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weilerk1_msu_edu/Documents/Desktop/Bidding/Tennis Court RFP/CM SERVICES/"/>
    </mc:Choice>
  </mc:AlternateContent>
  <xr:revisionPtr revIDLastSave="0" documentId="8_{F7CBCE31-FEB9-4774-AED5-3E2F978A969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Cost proposal summary" sheetId="1" r:id="rId1"/>
    <sheet name="Billing Rates" sheetId="5" r:id="rId2"/>
    <sheet name="General Conditions" sheetId="9" r:id="rId3"/>
    <sheet name="Allowances" sheetId="10" r:id="rId4"/>
  </sheets>
  <definedNames>
    <definedName name="_xlnm._FilterDatabase" localSheetId="1" hidden="1">'Billing Rates'!$A$1:$I$147</definedName>
    <definedName name="constructioncost">'Cost proposal summary'!#REF!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9" l="1"/>
  <c r="I133" i="9"/>
  <c r="I132" i="9"/>
  <c r="I137" i="9" s="1"/>
  <c r="I134" i="9"/>
  <c r="I135" i="9"/>
  <c r="I136" i="9"/>
  <c r="I9" i="9"/>
  <c r="I12" i="9"/>
  <c r="I15" i="9"/>
  <c r="I31" i="9"/>
  <c r="I38" i="9"/>
  <c r="I3" i="9"/>
  <c r="I4" i="9"/>
  <c r="I5" i="9"/>
  <c r="I6" i="9"/>
  <c r="I7" i="9"/>
  <c r="I8" i="9"/>
  <c r="I39" i="9" s="1"/>
  <c r="I10" i="9"/>
  <c r="I11" i="9"/>
  <c r="I13" i="9"/>
  <c r="I14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2" i="9"/>
  <c r="I33" i="9"/>
  <c r="I34" i="9"/>
  <c r="I35" i="9"/>
  <c r="I37" i="9"/>
  <c r="I42" i="9"/>
  <c r="I40" i="9"/>
  <c r="I41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138" i="9"/>
  <c r="I139" i="9"/>
  <c r="I140" i="9"/>
  <c r="I141" i="9"/>
  <c r="I142" i="9"/>
  <c r="I108" i="9"/>
  <c r="I131" i="9" s="1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96" i="9"/>
  <c r="I107" i="9" s="1"/>
  <c r="I97" i="9"/>
  <c r="I98" i="9"/>
  <c r="I99" i="9"/>
  <c r="I100" i="9"/>
  <c r="I101" i="9"/>
  <c r="I102" i="9"/>
  <c r="I103" i="9"/>
  <c r="I104" i="9"/>
  <c r="I105" i="9"/>
  <c r="I106" i="9"/>
  <c r="I85" i="9"/>
  <c r="I86" i="9"/>
  <c r="I87" i="9"/>
  <c r="I88" i="9"/>
  <c r="I95" i="9" s="1"/>
  <c r="I89" i="9"/>
  <c r="I90" i="9"/>
  <c r="I91" i="9"/>
  <c r="I92" i="9"/>
  <c r="I93" i="9"/>
  <c r="I94" i="9"/>
  <c r="I75" i="9"/>
  <c r="I76" i="9"/>
  <c r="I77" i="9"/>
  <c r="I78" i="9"/>
  <c r="I79" i="9"/>
  <c r="I80" i="9"/>
  <c r="I81" i="9"/>
  <c r="I82" i="9"/>
  <c r="I83" i="9"/>
  <c r="I84" i="9"/>
  <c r="I67" i="9"/>
  <c r="I68" i="9"/>
  <c r="I69" i="9"/>
  <c r="I70" i="9"/>
  <c r="I71" i="9"/>
  <c r="I72" i="9"/>
  <c r="I73" i="9"/>
  <c r="I74" i="9"/>
  <c r="C15" i="10"/>
  <c r="C6" i="1"/>
  <c r="C23" i="1"/>
  <c r="C12" i="1" l="1"/>
  <c r="C24" i="1" s="1"/>
  <c r="I65" i="9"/>
  <c r="I144" i="9" s="1"/>
  <c r="I14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 Mumma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Jack Mumma:</t>
        </r>
        <r>
          <rPr>
            <sz val="9"/>
            <color indexed="81"/>
            <rFont val="Tahoma"/>
            <family val="2"/>
          </rPr>
          <t xml:space="preserve">
note tab with detailed GC's breakout.  Firms are not required to use this level of detail.  Please give a reasonable amount of detail for what is known at this point of the project.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 Mumma</author>
  </authors>
  <commentList>
    <comment ref="G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Jack Mumma:</t>
        </r>
        <r>
          <rPr>
            <sz val="9"/>
            <color indexed="81"/>
            <rFont val="Tahoma"/>
            <family val="2"/>
          </rPr>
          <t xml:space="preserve">
Phases to match categories in column A of Cost Proposal Summary
</t>
        </r>
      </text>
    </comment>
    <comment ref="D13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Jack Mumma:</t>
        </r>
        <r>
          <rPr>
            <sz val="9"/>
            <color indexed="81"/>
            <rFont val="Tahoma"/>
            <family val="2"/>
          </rPr>
          <t xml:space="preserve">
why do they need a 45 hour/week safety manager?
</t>
        </r>
      </text>
    </comment>
  </commentList>
</comments>
</file>

<file path=xl/sharedStrings.xml><?xml version="1.0" encoding="utf-8"?>
<sst xmlns="http://schemas.openxmlformats.org/spreadsheetml/2006/main" count="247" uniqueCount="190">
  <si>
    <t>Cost Proposal:</t>
  </si>
  <si>
    <t>Preconstruction Phase</t>
  </si>
  <si>
    <t>Sub-Total</t>
  </si>
  <si>
    <t>Construction Phase</t>
  </si>
  <si>
    <t>Sub-total</t>
  </si>
  <si>
    <t>Post Construction Phase</t>
  </si>
  <si>
    <t>Construction Project Personnel</t>
  </si>
  <si>
    <t>Bidding Project Personnel</t>
  </si>
  <si>
    <t>Post Substantial Completion Project Personnel</t>
  </si>
  <si>
    <t>Insurance</t>
  </si>
  <si>
    <t>Travel &amp; Misc. Costs</t>
  </si>
  <si>
    <t>Total Pre-Construction and Construction</t>
  </si>
  <si>
    <t>Company</t>
  </si>
  <si>
    <t>MSU Category</t>
  </si>
  <si>
    <t>Hourly Rate</t>
  </si>
  <si>
    <t>Category</t>
  </si>
  <si>
    <t>Name(s)</t>
  </si>
  <si>
    <t>Hours Proposed</t>
  </si>
  <si>
    <t>Phase</t>
  </si>
  <si>
    <t>Total Cost proposal</t>
  </si>
  <si>
    <t>CODE</t>
  </si>
  <si>
    <t>WORK ITEM</t>
  </si>
  <si>
    <t>NOTES</t>
  </si>
  <si>
    <t>QUANTITY</t>
  </si>
  <si>
    <t>RATE</t>
  </si>
  <si>
    <t>UNIT</t>
  </si>
  <si>
    <t xml:space="preserve">  TOTAL</t>
  </si>
  <si>
    <t>LS</t>
  </si>
  <si>
    <t>CONSTRUCTION</t>
  </si>
  <si>
    <t>TEMPORARY FACILITIES</t>
  </si>
  <si>
    <t>SAFETY INCENTIVE PROGRAM</t>
  </si>
  <si>
    <t>MO</t>
  </si>
  <si>
    <t>FIRST AID SUPPLIES</t>
  </si>
  <si>
    <t>HANDRAILS AND TOE BOARDS</t>
  </si>
  <si>
    <t>LF</t>
  </si>
  <si>
    <t>SAFETY PROTECTION</t>
  </si>
  <si>
    <t>FIRE EXTINGUISHERS</t>
  </si>
  <si>
    <t>EA.</t>
  </si>
  <si>
    <t>OFFICE TRAILER RENTAL</t>
  </si>
  <si>
    <t>OFFICE TRAILER RENTAL - Customer</t>
  </si>
  <si>
    <t>OFFICE TRAILER RENTAL - A/E</t>
  </si>
  <si>
    <t>OFFICE TRAILER SET UP</t>
  </si>
  <si>
    <t>STORAGE TRAILER RENTAL</t>
  </si>
  <si>
    <t>WATER COOLER</t>
  </si>
  <si>
    <t>TEMPORARY TOILETS - TRAILER</t>
  </si>
  <si>
    <t>TEMPORARY TOILETS - CONSTRUCTION</t>
  </si>
  <si>
    <t>TEMPORARY STAIRS - TRAILER</t>
  </si>
  <si>
    <t xml:space="preserve">TEMPORARY STAIRS </t>
  </si>
  <si>
    <t>TEMPORARY ENCLOSURES</t>
  </si>
  <si>
    <t>PROJECT SIGNS</t>
  </si>
  <si>
    <t xml:space="preserve">TEMPORARY FENCING </t>
  </si>
  <si>
    <t>COVERED WALKWAYS</t>
  </si>
  <si>
    <t>BARRICADES</t>
  </si>
  <si>
    <t>SAFETY NETS</t>
  </si>
  <si>
    <t>SECURITY GUARD</t>
  </si>
  <si>
    <t>WEATHER PROTECTION</t>
  </si>
  <si>
    <t>WINTER CONDITIONS</t>
  </si>
  <si>
    <t>POSTAGE / DELIVERY SERVICE</t>
  </si>
  <si>
    <t>FAX</t>
  </si>
  <si>
    <t>DIGITAL CAMERA</t>
  </si>
  <si>
    <t>COPY MACHINE</t>
  </si>
  <si>
    <t>PRINTER</t>
  </si>
  <si>
    <t>OFFICE EQUIP. RENTAL</t>
  </si>
  <si>
    <t>OFFICE SUPPLIES</t>
  </si>
  <si>
    <t>INTERNET SET UP AND SERVICE FEE</t>
  </si>
  <si>
    <t>COMPUTER LEASING</t>
  </si>
  <si>
    <t>SOFTWARE SUPPORT</t>
  </si>
  <si>
    <t>FIELD OFFICE MISC.</t>
  </si>
  <si>
    <t>TOTAL TEMPORARY FACILITIES</t>
  </si>
  <si>
    <t>TEMPORARY UTILITIES &amp; SERVICE</t>
  </si>
  <si>
    <t>TELEPHONE EXPENSE MOBIL</t>
  </si>
  <si>
    <t>TELEPHONE PURCHASE FIELD OFFICE</t>
  </si>
  <si>
    <t>TELEPHONE EXPENSE FIELD OFFICE</t>
  </si>
  <si>
    <t>INTERNATIONAL CALLS</t>
  </si>
  <si>
    <t>OWNER - A/E TELEPHONE CHARGES</t>
  </si>
  <si>
    <t>TEMPORARY HEAT / COOL TRAILER</t>
  </si>
  <si>
    <t>TEMPORARY POWER SERVICE - TRAILER</t>
  </si>
  <si>
    <t>POWER EXPENSE</t>
  </si>
  <si>
    <t>TEMPORARY WATER EXPENSE</t>
  </si>
  <si>
    <t>TEMPORARY GAS SERVICE</t>
  </si>
  <si>
    <t>TEMPORARY HEATING SERVICE</t>
  </si>
  <si>
    <t>HEATING EXPENSE</t>
  </si>
  <si>
    <t>TEMPORARY LIGHTING AND POWER</t>
  </si>
  <si>
    <t>LIGHTING AND POWER EXPENSE</t>
  </si>
  <si>
    <t>GENERAL CLEAN UP</t>
  </si>
  <si>
    <t>WK</t>
  </si>
  <si>
    <t>FINAL CLEAN UP</t>
  </si>
  <si>
    <t>DEBRIS HAULING / REMOVAL</t>
  </si>
  <si>
    <t>JANITORIAL</t>
  </si>
  <si>
    <t>SNOW REMOVAL</t>
  </si>
  <si>
    <t>DUST CONTROL</t>
  </si>
  <si>
    <t>TEMPORARY SEWER EXPENSE</t>
  </si>
  <si>
    <t>TWO WAY RADIO</t>
  </si>
  <si>
    <t>TRASH CHUTE</t>
  </si>
  <si>
    <t>WINDOW CLEANING</t>
  </si>
  <si>
    <t>TOTAL TEMPORARY UTILITIES &amp; SERVICE</t>
  </si>
  <si>
    <t>ON-SITE EQUIPMENT</t>
  </si>
  <si>
    <t>AUTOMOBILE AND FUEL</t>
  </si>
  <si>
    <t>STAKE TRUCK AND FUEL</t>
  </si>
  <si>
    <t>TEAMSTER</t>
  </si>
  <si>
    <t>AIR COMPRESSOR AND FUEL</t>
  </si>
  <si>
    <t>GENERATOR AND FUEL</t>
  </si>
  <si>
    <t>TIRES AND MAINTENANCE</t>
  </si>
  <si>
    <t>EQUIPMENT RENTAL</t>
  </si>
  <si>
    <t>TOTAL ON-SITE EQUIPMENT</t>
  </si>
  <si>
    <t>VERTICAL HOISTING</t>
  </si>
  <si>
    <t>TOWER CRANE</t>
  </si>
  <si>
    <t>MAN HOIST &amp; OPERATOR</t>
  </si>
  <si>
    <t>ELEVATOR PROTECTION</t>
  </si>
  <si>
    <t>ELEVATOR OPERATOR</t>
  </si>
  <si>
    <t>CRANE RENTAL</t>
  </si>
  <si>
    <t>CRANE OPERATORS</t>
  </si>
  <si>
    <t>FORKLIFT RENTAL</t>
  </si>
  <si>
    <t>FORKLIFT OPERATORS</t>
  </si>
  <si>
    <t>TOTAL VERTICAL HOISTING</t>
  </si>
  <si>
    <t>REPRODUCTION AND PRINTING</t>
  </si>
  <si>
    <t>BID PACKAGE DOCUMENTS</t>
  </si>
  <si>
    <t>BIDDING INSTRUCTIONS</t>
  </si>
  <si>
    <t>AS-BUILT-DRAFTING</t>
  </si>
  <si>
    <t>AS-BUILT-PRINTING</t>
  </si>
  <si>
    <t>REFERENCE MATERIALS</t>
  </si>
  <si>
    <t>JOB SITE DUPLICATION</t>
  </si>
  <si>
    <t>SHOP DRAWING PRINTING</t>
  </si>
  <si>
    <t>MAINTENANCE MANUALS</t>
  </si>
  <si>
    <t>OPERATION MANUALS</t>
  </si>
  <si>
    <t>TOTAL REPRODUCTION AND PRINTING</t>
  </si>
  <si>
    <t>QUALITY CONTROL AND TESTING</t>
  </si>
  <si>
    <t>SPECIAL INSPECTION</t>
  </si>
  <si>
    <t>DRUG TESTING</t>
  </si>
  <si>
    <t>SPECIAL TESTING</t>
  </si>
  <si>
    <t>CONCRETE TESTING</t>
  </si>
  <si>
    <t>MASONRY TESTING</t>
  </si>
  <si>
    <t>COMPACTION TESTING</t>
  </si>
  <si>
    <t>SOILS INVESTIGATION</t>
  </si>
  <si>
    <t>PROJECT PHOTOGRAPHS</t>
  </si>
  <si>
    <t>WARRANTY INSPECTIONS</t>
  </si>
  <si>
    <t>AIR AND WATER BALANCING</t>
  </si>
  <si>
    <t>TOTAL QUALITY CONTROL AND TESTING</t>
  </si>
  <si>
    <t>PERMITS AND SPECIAL FEES</t>
  </si>
  <si>
    <t>GRADING PERMIT</t>
  </si>
  <si>
    <t>PARKING LOT RENTAL</t>
  </si>
  <si>
    <t>EMPLOYEE PARKING FEES</t>
  </si>
  <si>
    <t>CURB AND GUTTER PERMITS</t>
  </si>
  <si>
    <t>SIGN PERMITS</t>
  </si>
  <si>
    <t>STAKING FEES</t>
  </si>
  <si>
    <t>SIDEWALK PERMITS</t>
  </si>
  <si>
    <t>LANDSCAPE PERMITS</t>
  </si>
  <si>
    <t>STREET / CURB DESIGN CHARGE</t>
  </si>
  <si>
    <t>GENERAL BUILDING PERMIT</t>
  </si>
  <si>
    <t>TRADE PERMITS</t>
  </si>
  <si>
    <t>PLAN REVIEW FEES</t>
  </si>
  <si>
    <t>WATER CONNECTION FEE</t>
  </si>
  <si>
    <t>SANITARY CONNECTION FEES</t>
  </si>
  <si>
    <t>STORM CONNECTION FEES</t>
  </si>
  <si>
    <t>GAS SERVICE FEE</t>
  </si>
  <si>
    <t>POWER SERVICE FEE</t>
  </si>
  <si>
    <t>STEAM SERVICE FEE</t>
  </si>
  <si>
    <t>CHILLED WATER SERVICE CHARGE</t>
  </si>
  <si>
    <t>SPECIAL TAP FEES</t>
  </si>
  <si>
    <t>CONTRACTOR'S LICENSES</t>
  </si>
  <si>
    <t>ZONING FEES / CONSULTANTS</t>
  </si>
  <si>
    <t>TOTAL PERMITS AND SPECIAL FEES</t>
  </si>
  <si>
    <t>INSURANCE AND BONDS</t>
  </si>
  <si>
    <t>BUILDERS RISK INSURANCE</t>
  </si>
  <si>
    <t>M</t>
  </si>
  <si>
    <t xml:space="preserve">M </t>
  </si>
  <si>
    <t>TOTAL INSURANCE AND BONDS</t>
  </si>
  <si>
    <t>OTHER COST</t>
  </si>
  <si>
    <t>PROJECT TAXES</t>
  </si>
  <si>
    <t>PRELIMINARY SOIL INVESTIGATION</t>
  </si>
  <si>
    <t>GC MISC.</t>
  </si>
  <si>
    <t>TOTAL OTHER COST</t>
  </si>
  <si>
    <t>TOTAL GENERAL CONDITIONS FOR CONSTRUCTION</t>
  </si>
  <si>
    <t>TOTAL GENERAL CONDITIONS FOR CONSTRUCTION AND PRE CONSTRUCTION</t>
  </si>
  <si>
    <t>Sub Contractor Performance Guarantee</t>
  </si>
  <si>
    <t>PERFORMANCE &amp; PAYMENT BOND</t>
  </si>
  <si>
    <t>GL, WC LIABILITY, AND OTHER COVERAGE REQUIRED BY CONTRACT</t>
  </si>
  <si>
    <t>By CM or in trade contract?</t>
  </si>
  <si>
    <t>Note</t>
  </si>
  <si>
    <t>Basis</t>
  </si>
  <si>
    <t>Estimate</t>
  </si>
  <si>
    <t>Allowance Description</t>
  </si>
  <si>
    <t>Payment/Performance Bonds of CM</t>
  </si>
  <si>
    <t>Estimated General Conditions for Project</t>
  </si>
  <si>
    <t>Fee rate to be used for material change in scope:</t>
  </si>
  <si>
    <t>Through Construction Documents</t>
  </si>
  <si>
    <t>Construction Estimate</t>
  </si>
  <si>
    <t>Fixed Fee, based on Construction Estimate</t>
  </si>
  <si>
    <t>FIRM NAME</t>
  </si>
  <si>
    <t>(presumes 80% of $10 million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</si>
</sst>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0"/>
    <numFmt numFmtId="167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</cellStyleXfs>
  <cellXfs count="97">
    <xf numFmtId="0" fontId="0" fillId="0" borderId="0" xfId="0"/>
    <xf numFmtId="0" fontId="2" fillId="0" borderId="0" xfId="0" applyFont="1"/>
    <xf numFmtId="44" fontId="1" fillId="0" borderId="0" xfId="2" applyFont="1"/>
    <xf numFmtId="44" fontId="0" fillId="0" borderId="0" xfId="0" applyNumberFormat="1"/>
    <xf numFmtId="43" fontId="1" fillId="0" borderId="0" xfId="1" applyFont="1"/>
    <xf numFmtId="164" fontId="1" fillId="0" borderId="0" xfId="1" applyNumberFormat="1" applyFont="1"/>
    <xf numFmtId="164" fontId="1" fillId="0" borderId="1" xfId="1" applyNumberFormat="1" applyFont="1" applyBorder="1"/>
    <xf numFmtId="44" fontId="2" fillId="0" borderId="2" xfId="0" applyNumberFormat="1" applyFont="1" applyBorder="1"/>
    <xf numFmtId="44" fontId="1" fillId="0" borderId="2" xfId="2" applyFont="1" applyBorder="1"/>
    <xf numFmtId="43" fontId="1" fillId="0" borderId="1" xfId="1" applyFont="1" applyBorder="1"/>
    <xf numFmtId="165" fontId="1" fillId="0" borderId="0" xfId="3" applyNumberFormat="1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3" xfId="0" applyFont="1" applyBorder="1"/>
    <xf numFmtId="0" fontId="5" fillId="0" borderId="0" xfId="0" applyFont="1"/>
    <xf numFmtId="44" fontId="5" fillId="0" borderId="3" xfId="2" applyFont="1" applyFill="1" applyBorder="1"/>
    <xf numFmtId="44" fontId="5" fillId="0" borderId="3" xfId="2" applyFont="1" applyBorder="1"/>
    <xf numFmtId="44" fontId="5" fillId="0" borderId="0" xfId="2" applyFont="1"/>
    <xf numFmtId="0" fontId="5" fillId="0" borderId="5" xfId="0" applyFont="1" applyBorder="1"/>
    <xf numFmtId="44" fontId="5" fillId="0" borderId="5" xfId="2" applyFont="1" applyFill="1" applyBorder="1"/>
    <xf numFmtId="0" fontId="6" fillId="0" borderId="4" xfId="0" applyFont="1" applyBorder="1"/>
    <xf numFmtId="44" fontId="6" fillId="0" borderId="4" xfId="2" applyFont="1" applyFill="1" applyBorder="1"/>
    <xf numFmtId="164" fontId="0" fillId="0" borderId="0" xfId="1" applyNumberFormat="1" applyFont="1"/>
    <xf numFmtId="164" fontId="5" fillId="0" borderId="3" xfId="1" applyNumberFormat="1" applyFont="1" applyBorder="1"/>
    <xf numFmtId="164" fontId="6" fillId="0" borderId="4" xfId="1" applyNumberFormat="1" applyFont="1" applyFill="1" applyBorder="1"/>
    <xf numFmtId="164" fontId="5" fillId="0" borderId="0" xfId="1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165" fontId="0" fillId="0" borderId="0" xfId="3" applyNumberFormat="1" applyFont="1"/>
    <xf numFmtId="10" fontId="0" fillId="0" borderId="0" xfId="3" applyNumberFormat="1" applyFont="1"/>
    <xf numFmtId="0" fontId="0" fillId="2" borderId="0" xfId="0" applyFill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/>
    <xf numFmtId="165" fontId="0" fillId="2" borderId="0" xfId="3" applyNumberFormat="1" applyFont="1" applyFill="1"/>
    <xf numFmtId="165" fontId="1" fillId="2" borderId="0" xfId="3" applyNumberFormat="1" applyFont="1" applyFill="1"/>
    <xf numFmtId="43" fontId="0" fillId="2" borderId="0" xfId="1" applyFont="1" applyFill="1" applyAlignment="1">
      <alignment wrapText="1"/>
    </xf>
    <xf numFmtId="43" fontId="0" fillId="2" borderId="0" xfId="1" applyFont="1" applyFill="1"/>
    <xf numFmtId="0" fontId="4" fillId="0" borderId="0" xfId="0" applyFont="1"/>
    <xf numFmtId="0" fontId="10" fillId="0" borderId="0" xfId="5"/>
    <xf numFmtId="0" fontId="10" fillId="0" borderId="0" xfId="4" applyFont="1"/>
    <xf numFmtId="0" fontId="11" fillId="0" borderId="0" xfId="4" applyFont="1"/>
    <xf numFmtId="0" fontId="10" fillId="0" borderId="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5" fontId="10" fillId="0" borderId="7" xfId="4" applyNumberFormat="1" applyFont="1" applyBorder="1" applyAlignment="1">
      <alignment horizontal="center" vertical="center"/>
    </xf>
    <xf numFmtId="3" fontId="10" fillId="0" borderId="7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2" fillId="0" borderId="0" xfId="4" applyFont="1"/>
    <xf numFmtId="5" fontId="11" fillId="0" borderId="0" xfId="4" applyNumberFormat="1" applyFont="1"/>
    <xf numFmtId="3" fontId="10" fillId="0" borderId="3" xfId="4" applyNumberFormat="1" applyFont="1" applyBorder="1"/>
    <xf numFmtId="0" fontId="10" fillId="0" borderId="3" xfId="4" applyFont="1" applyBorder="1"/>
    <xf numFmtId="0" fontId="10" fillId="0" borderId="3" xfId="4" applyFont="1" applyBorder="1" applyAlignment="1">
      <alignment horizontal="center"/>
    </xf>
    <xf numFmtId="0" fontId="10" fillId="0" borderId="9" xfId="4" applyFont="1" applyBorder="1"/>
    <xf numFmtId="10" fontId="10" fillId="0" borderId="0" xfId="4" applyNumberFormat="1" applyFont="1"/>
    <xf numFmtId="0" fontId="10" fillId="0" borderId="10" xfId="4" applyFont="1" applyBorder="1"/>
    <xf numFmtId="0" fontId="10" fillId="0" borderId="7" xfId="4" applyFont="1" applyBorder="1"/>
    <xf numFmtId="3" fontId="10" fillId="0" borderId="11" xfId="4" applyNumberFormat="1" applyFont="1" applyBorder="1"/>
    <xf numFmtId="0" fontId="10" fillId="0" borderId="11" xfId="4" applyFont="1" applyBorder="1"/>
    <xf numFmtId="0" fontId="10" fillId="0" borderId="11" xfId="4" applyFont="1" applyBorder="1" applyAlignment="1">
      <alignment horizontal="center"/>
    </xf>
    <xf numFmtId="6" fontId="10" fillId="0" borderId="12" xfId="4" applyNumberFormat="1" applyFont="1" applyBorder="1"/>
    <xf numFmtId="8" fontId="10" fillId="0" borderId="3" xfId="4" applyNumberFormat="1" applyFont="1" applyBorder="1"/>
    <xf numFmtId="5" fontId="10" fillId="0" borderId="7" xfId="4" applyNumberFormat="1" applyFont="1" applyBorder="1"/>
    <xf numFmtId="5" fontId="10" fillId="0" borderId="0" xfId="4" applyNumberFormat="1" applyFont="1"/>
    <xf numFmtId="6" fontId="10" fillId="0" borderId="3" xfId="4" applyNumberFormat="1" applyFont="1" applyBorder="1"/>
    <xf numFmtId="10" fontId="10" fillId="0" borderId="0" xfId="0" applyNumberFormat="1" applyFont="1"/>
    <xf numFmtId="3" fontId="10" fillId="0" borderId="3" xfId="0" applyNumberFormat="1" applyFont="1" applyBorder="1"/>
    <xf numFmtId="8" fontId="10" fillId="0" borderId="3" xfId="0" applyNumberFormat="1" applyFont="1" applyBorder="1"/>
    <xf numFmtId="0" fontId="10" fillId="0" borderId="3" xfId="0" applyFont="1" applyBorder="1" applyAlignment="1">
      <alignment horizontal="center"/>
    </xf>
    <xf numFmtId="166" fontId="10" fillId="0" borderId="3" xfId="3" applyNumberFormat="1" applyFont="1" applyFill="1" applyBorder="1"/>
    <xf numFmtId="6" fontId="10" fillId="0" borderId="11" xfId="4" applyNumberFormat="1" applyFont="1" applyBorder="1"/>
    <xf numFmtId="0" fontId="14" fillId="3" borderId="10" xfId="4" applyFont="1" applyFill="1" applyBorder="1"/>
    <xf numFmtId="0" fontId="15" fillId="3" borderId="7" xfId="4" applyFont="1" applyFill="1" applyBorder="1"/>
    <xf numFmtId="0" fontId="14" fillId="3" borderId="7" xfId="4" applyFont="1" applyFill="1" applyBorder="1"/>
    <xf numFmtId="5" fontId="15" fillId="3" borderId="7" xfId="4" applyNumberFormat="1" applyFont="1" applyFill="1" applyBorder="1"/>
    <xf numFmtId="8" fontId="15" fillId="3" borderId="7" xfId="4" applyNumberFormat="1" applyFont="1" applyFill="1" applyBorder="1" applyAlignment="1">
      <alignment horizontal="right"/>
    </xf>
    <xf numFmtId="167" fontId="15" fillId="3" borderId="11" xfId="4" applyNumberFormat="1" applyFont="1" applyFill="1" applyBorder="1"/>
    <xf numFmtId="8" fontId="14" fillId="3" borderId="11" xfId="4" applyNumberFormat="1" applyFont="1" applyFill="1" applyBorder="1"/>
    <xf numFmtId="10" fontId="15" fillId="3" borderId="11" xfId="4" applyNumberFormat="1" applyFont="1" applyFill="1" applyBorder="1" applyAlignment="1">
      <alignment horizontal="center"/>
    </xf>
    <xf numFmtId="6" fontId="15" fillId="3" borderId="12" xfId="4" applyNumberFormat="1" applyFont="1" applyFill="1" applyBorder="1"/>
    <xf numFmtId="0" fontId="14" fillId="0" borderId="0" xfId="4" applyFont="1"/>
    <xf numFmtId="3" fontId="10" fillId="0" borderId="0" xfId="4" applyNumberFormat="1" applyFont="1"/>
    <xf numFmtId="0" fontId="10" fillId="0" borderId="0" xfId="4" applyFont="1" applyAlignment="1">
      <alignment horizontal="center"/>
    </xf>
    <xf numFmtId="6" fontId="10" fillId="0" borderId="13" xfId="4" applyNumberFormat="1" applyFont="1" applyBorder="1"/>
    <xf numFmtId="6" fontId="10" fillId="0" borderId="14" xfId="4" applyNumberFormat="1" applyFont="1" applyBorder="1"/>
    <xf numFmtId="6" fontId="10" fillId="0" borderId="13" xfId="0" applyNumberFormat="1" applyFont="1" applyBorder="1"/>
    <xf numFmtId="0" fontId="10" fillId="0" borderId="3" xfId="5" applyBorder="1"/>
    <xf numFmtId="9" fontId="0" fillId="0" borderId="0" xfId="3" applyFont="1"/>
    <xf numFmtId="6" fontId="2" fillId="0" borderId="0" xfId="0" applyNumberFormat="1" applyFont="1"/>
    <xf numFmtId="10" fontId="0" fillId="0" borderId="0" xfId="0" applyNumberFormat="1"/>
    <xf numFmtId="43" fontId="1" fillId="0" borderId="0" xfId="1" applyFont="1" applyFill="1"/>
    <xf numFmtId="165" fontId="1" fillId="0" borderId="0" xfId="3" applyNumberFormat="1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3" fillId="3" borderId="6" xfId="4" applyFont="1" applyFill="1" applyBorder="1" applyAlignment="1">
      <alignment horizontal="center"/>
    </xf>
    <xf numFmtId="0" fontId="13" fillId="3" borderId="7" xfId="4" applyFont="1" applyFill="1" applyBorder="1" applyAlignment="1">
      <alignment horizontal="center"/>
    </xf>
    <xf numFmtId="0" fontId="13" fillId="3" borderId="8" xfId="4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EST908PDCDUST" xfId="4" xr:uid="{00000000-0005-0000-0000-000003000000}"/>
    <cellStyle name="Normal_EST928WCC" xfId="5" xr:uid="{00000000-0005-0000-0000-000004000000}"/>
    <cellStyle name="Percent" xfId="3" builtinId="5"/>
  </cellStyles>
  <dxfs count="14"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  <dxf>
      <fill>
        <patternFill>
          <bgColor rgb="FFFFC7CE"/>
        </patternFill>
      </fill>
    </dxf>
    <dxf>
      <fill>
        <patternFill>
          <bgColor rgb="FF00C85A"/>
        </patternFill>
      </fill>
    </dxf>
    <dxf>
      <fill>
        <patternFill>
          <bgColor rgb="FF5DD5FF"/>
        </patternFill>
      </fill>
    </dxf>
    <dxf>
      <fill>
        <patternFill>
          <bgColor rgb="FFFFFF8B"/>
        </patternFill>
      </fill>
    </dxf>
    <dxf>
      <fill>
        <patternFill>
          <bgColor rgb="FF00C85A"/>
        </patternFill>
      </fill>
    </dxf>
    <dxf>
      <fill>
        <patternFill>
          <bgColor rgb="FFFFFF8B"/>
        </patternFill>
      </fill>
    </dxf>
  </dxfs>
  <tableStyles count="0" defaultTableStyle="TableStyleMedium2" defaultPivotStyle="PivotStyleLight16"/>
  <colors>
    <mruColors>
      <color rgb="FF00C85A"/>
      <color rgb="FF5DD5FF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64"/>
  <sheetViews>
    <sheetView tabSelected="1" zoomScaleNormal="100" workbookViewId="0">
      <selection activeCell="C22" sqref="C22"/>
    </sheetView>
  </sheetViews>
  <sheetFormatPr defaultRowHeight="14.5" x14ac:dyDescent="0.35"/>
  <cols>
    <col min="1" max="1" width="34.54296875" style="12" customWidth="1"/>
    <col min="3" max="3" width="22.81640625" bestFit="1" customWidth="1"/>
  </cols>
  <sheetData>
    <row r="1" spans="1:6" ht="22.5" customHeight="1" x14ac:dyDescent="0.45">
      <c r="A1" s="91" t="s">
        <v>0</v>
      </c>
      <c r="B1" s="91"/>
      <c r="C1" s="92" t="s">
        <v>188</v>
      </c>
      <c r="D1" s="92"/>
      <c r="E1" s="1"/>
      <c r="F1" s="1"/>
    </row>
    <row r="2" spans="1:6" ht="22.5" customHeight="1" x14ac:dyDescent="0.45">
      <c r="A2" s="38" t="s">
        <v>186</v>
      </c>
      <c r="B2" s="38"/>
      <c r="C2" s="87">
        <v>8000000</v>
      </c>
      <c r="D2" t="s">
        <v>189</v>
      </c>
      <c r="E2" s="1"/>
      <c r="F2" s="1"/>
    </row>
    <row r="4" spans="1:6" x14ac:dyDescent="0.35">
      <c r="A4" s="26" t="s">
        <v>1</v>
      </c>
    </row>
    <row r="5" spans="1:6" x14ac:dyDescent="0.35">
      <c r="A5" s="27" t="s">
        <v>185</v>
      </c>
      <c r="B5">
        <v>1</v>
      </c>
      <c r="C5" s="9"/>
    </row>
    <row r="6" spans="1:6" x14ac:dyDescent="0.35">
      <c r="A6" s="27" t="s">
        <v>2</v>
      </c>
      <c r="C6" s="3">
        <f>SUM(C5:C5)</f>
        <v>0</v>
      </c>
    </row>
    <row r="8" spans="1:6" x14ac:dyDescent="0.35">
      <c r="A8" s="26" t="s">
        <v>3</v>
      </c>
    </row>
    <row r="9" spans="1:6" x14ac:dyDescent="0.35">
      <c r="A9" s="27" t="s">
        <v>7</v>
      </c>
      <c r="B9">
        <v>2</v>
      </c>
      <c r="C9" s="2"/>
    </row>
    <row r="10" spans="1:6" x14ac:dyDescent="0.35">
      <c r="A10" s="27" t="s">
        <v>6</v>
      </c>
      <c r="B10">
        <v>3</v>
      </c>
      <c r="C10" s="9"/>
    </row>
    <row r="11" spans="1:6" x14ac:dyDescent="0.35">
      <c r="A11" s="12" t="s">
        <v>4</v>
      </c>
      <c r="C11" s="3"/>
    </row>
    <row r="12" spans="1:6" ht="29.5" thickBot="1" x14ac:dyDescent="0.4">
      <c r="A12" s="28" t="s">
        <v>11</v>
      </c>
      <c r="C12" s="7">
        <f>SUM(C11,C6)</f>
        <v>0</v>
      </c>
    </row>
    <row r="13" spans="1:6" ht="15" thickTop="1" x14ac:dyDescent="0.35"/>
    <row r="14" spans="1:6" x14ac:dyDescent="0.35">
      <c r="A14" s="26" t="s">
        <v>5</v>
      </c>
    </row>
    <row r="15" spans="1:6" ht="29" x14ac:dyDescent="0.35">
      <c r="A15" s="27" t="s">
        <v>8</v>
      </c>
      <c r="B15">
        <v>4</v>
      </c>
      <c r="C15" s="2"/>
    </row>
    <row r="16" spans="1:6" ht="12.65" customHeight="1" x14ac:dyDescent="0.35">
      <c r="A16" s="27"/>
      <c r="C16" s="5"/>
    </row>
    <row r="17" spans="1:8" ht="27.65" customHeight="1" x14ac:dyDescent="0.35">
      <c r="A17" s="27" t="s">
        <v>183</v>
      </c>
      <c r="B17">
        <v>5</v>
      </c>
      <c r="C17" s="4"/>
      <c r="D17" s="93"/>
      <c r="E17" s="93"/>
      <c r="F17" s="93"/>
      <c r="G17" s="93"/>
      <c r="H17" s="93"/>
    </row>
    <row r="18" spans="1:8" x14ac:dyDescent="0.35">
      <c r="A18" s="27" t="s">
        <v>182</v>
      </c>
      <c r="B18">
        <v>6</v>
      </c>
      <c r="C18" s="89"/>
    </row>
    <row r="19" spans="1:8" x14ac:dyDescent="0.35">
      <c r="A19" s="27" t="s">
        <v>9</v>
      </c>
      <c r="B19">
        <v>7</v>
      </c>
      <c r="C19" s="4"/>
    </row>
    <row r="20" spans="1:8" ht="29" x14ac:dyDescent="0.35">
      <c r="A20" s="27" t="s">
        <v>187</v>
      </c>
      <c r="B20">
        <v>8</v>
      </c>
      <c r="C20" s="4"/>
      <c r="D20" s="30"/>
    </row>
    <row r="21" spans="1:8" ht="29" x14ac:dyDescent="0.35">
      <c r="A21" s="27" t="s">
        <v>184</v>
      </c>
      <c r="B21" s="86"/>
      <c r="C21" s="5"/>
      <c r="D21" s="88"/>
    </row>
    <row r="22" spans="1:8" x14ac:dyDescent="0.35">
      <c r="A22" s="27" t="s">
        <v>10</v>
      </c>
      <c r="B22">
        <v>9</v>
      </c>
      <c r="C22" s="6">
        <v>0</v>
      </c>
    </row>
    <row r="23" spans="1:8" x14ac:dyDescent="0.35">
      <c r="A23" s="27" t="s">
        <v>4</v>
      </c>
      <c r="C23" s="2">
        <f>SUM(C15:C22)</f>
        <v>0</v>
      </c>
    </row>
    <row r="24" spans="1:8" ht="15" thickBot="1" x14ac:dyDescent="0.4">
      <c r="A24" s="27" t="s">
        <v>19</v>
      </c>
      <c r="C24" s="8">
        <f>C23+C12</f>
        <v>0</v>
      </c>
    </row>
    <row r="25" spans="1:8" ht="15" thickTop="1" x14ac:dyDescent="0.35"/>
    <row r="26" spans="1:8" x14ac:dyDescent="0.35">
      <c r="A26" s="26"/>
      <c r="C26" s="4"/>
    </row>
    <row r="27" spans="1:8" x14ac:dyDescent="0.35">
      <c r="C27" s="4"/>
    </row>
    <row r="28" spans="1:8" x14ac:dyDescent="0.35">
      <c r="C28" s="4"/>
    </row>
    <row r="29" spans="1:8" x14ac:dyDescent="0.35">
      <c r="C29" s="4"/>
    </row>
    <row r="30" spans="1:8" x14ac:dyDescent="0.35">
      <c r="C30" s="4"/>
    </row>
    <row r="31" spans="1:8" x14ac:dyDescent="0.35">
      <c r="C31" s="4"/>
    </row>
    <row r="32" spans="1:8" x14ac:dyDescent="0.35">
      <c r="C32" s="4"/>
    </row>
    <row r="33" spans="1:3" x14ac:dyDescent="0.35">
      <c r="A33" s="26"/>
      <c r="C33" s="5"/>
    </row>
    <row r="36" spans="1:3" x14ac:dyDescent="0.35">
      <c r="B36" s="11"/>
      <c r="C36" s="10"/>
    </row>
    <row r="37" spans="1:3" x14ac:dyDescent="0.35">
      <c r="B37" s="11"/>
      <c r="C37" s="90"/>
    </row>
    <row r="38" spans="1:3" x14ac:dyDescent="0.35">
      <c r="B38" s="11"/>
      <c r="C38" s="29"/>
    </row>
    <row r="39" spans="1:3" s="33" customFormat="1" x14ac:dyDescent="0.35">
      <c r="A39" s="31"/>
      <c r="B39" s="32"/>
      <c r="C39" s="34"/>
    </row>
    <row r="40" spans="1:3" x14ac:dyDescent="0.35">
      <c r="B40" s="11"/>
    </row>
    <row r="41" spans="1:3" x14ac:dyDescent="0.35">
      <c r="C41" s="29"/>
    </row>
    <row r="42" spans="1:3" x14ac:dyDescent="0.35">
      <c r="C42" s="30"/>
    </row>
    <row r="47" spans="1:3" s="33" customFormat="1" x14ac:dyDescent="0.35">
      <c r="A47" s="31"/>
      <c r="B47" s="32"/>
      <c r="C47" s="35"/>
    </row>
    <row r="51" spans="1:3" x14ac:dyDescent="0.35">
      <c r="C51" s="22"/>
    </row>
    <row r="52" spans="1:3" x14ac:dyDescent="0.35">
      <c r="C52" s="3"/>
    </row>
    <row r="53" spans="1:3" s="37" customFormat="1" x14ac:dyDescent="0.35">
      <c r="A53" s="36"/>
    </row>
    <row r="59" spans="1:3" x14ac:dyDescent="0.35">
      <c r="C59" s="22"/>
    </row>
    <row r="64" spans="1:3" x14ac:dyDescent="0.35">
      <c r="C64" s="22"/>
    </row>
  </sheetData>
  <mergeCells count="3">
    <mergeCell ref="A1:B1"/>
    <mergeCell ref="C1:D1"/>
    <mergeCell ref="D17:H17"/>
  </mergeCells>
  <pageMargins left="0.7" right="0.7" top="0.75" bottom="0.75" header="0.3" footer="0.3"/>
  <pageSetup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I1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:H18"/>
    </sheetView>
  </sheetViews>
  <sheetFormatPr defaultColWidth="9.1796875" defaultRowHeight="14" x14ac:dyDescent="0.3"/>
  <cols>
    <col min="1" max="1" width="31" style="14" bestFit="1" customWidth="1"/>
    <col min="2" max="2" width="22.453125" style="14" customWidth="1"/>
    <col min="3" max="3" width="13.453125" style="17" bestFit="1" customWidth="1"/>
    <col min="4" max="4" width="39.54296875" style="14" bestFit="1" customWidth="1"/>
    <col min="5" max="5" width="22.453125" style="14" customWidth="1"/>
    <col min="6" max="6" width="22.453125" style="25" customWidth="1"/>
    <col min="7" max="7" width="22.453125" style="14" customWidth="1"/>
    <col min="8" max="8" width="56" style="14" bestFit="1" customWidth="1"/>
    <col min="9" max="9" width="12" style="14" customWidth="1"/>
    <col min="10" max="16384" width="9.1796875" style="14"/>
  </cols>
  <sheetData>
    <row r="1" spans="1:9" ht="14.5" thickBot="1" x14ac:dyDescent="0.35">
      <c r="A1" s="20" t="s">
        <v>12</v>
      </c>
      <c r="B1" s="20" t="s">
        <v>13</v>
      </c>
      <c r="C1" s="21" t="s">
        <v>14</v>
      </c>
      <c r="D1" s="20" t="s">
        <v>15</v>
      </c>
      <c r="E1" s="20" t="s">
        <v>17</v>
      </c>
      <c r="F1" s="24"/>
      <c r="G1" s="20" t="s">
        <v>18</v>
      </c>
      <c r="H1" s="20" t="s">
        <v>16</v>
      </c>
      <c r="I1" s="20"/>
    </row>
    <row r="2" spans="1:9" x14ac:dyDescent="0.3">
      <c r="A2" s="18"/>
      <c r="B2" s="18"/>
      <c r="C2" s="19"/>
      <c r="D2" s="18"/>
      <c r="E2" s="18"/>
      <c r="F2" s="23"/>
      <c r="G2" s="18"/>
      <c r="H2" s="18"/>
      <c r="I2" s="18"/>
    </row>
    <row r="3" spans="1:9" x14ac:dyDescent="0.3">
      <c r="A3" s="18"/>
      <c r="B3" s="13"/>
      <c r="C3" s="16"/>
      <c r="D3" s="13"/>
      <c r="E3" s="13"/>
      <c r="F3" s="23"/>
      <c r="G3" s="13"/>
      <c r="H3" s="13"/>
      <c r="I3" s="13"/>
    </row>
    <row r="4" spans="1:9" x14ac:dyDescent="0.3">
      <c r="A4" s="18"/>
      <c r="B4" s="13"/>
      <c r="C4" s="16"/>
      <c r="D4" s="13"/>
      <c r="E4" s="13"/>
      <c r="F4" s="23"/>
      <c r="G4" s="13"/>
      <c r="H4" s="13"/>
      <c r="I4" s="13"/>
    </row>
    <row r="5" spans="1:9" x14ac:dyDescent="0.3">
      <c r="A5" s="18"/>
      <c r="B5" s="13"/>
      <c r="C5" s="16"/>
      <c r="D5" s="13"/>
      <c r="E5" s="13"/>
      <c r="F5" s="23"/>
      <c r="G5" s="13"/>
      <c r="H5" s="13"/>
      <c r="I5" s="13"/>
    </row>
    <row r="6" spans="1:9" x14ac:dyDescent="0.3">
      <c r="A6" s="18"/>
      <c r="B6" s="13"/>
      <c r="C6" s="15"/>
      <c r="D6" s="13"/>
      <c r="E6" s="13"/>
      <c r="F6" s="23"/>
      <c r="G6" s="13"/>
      <c r="H6" s="13"/>
      <c r="I6" s="13"/>
    </row>
    <row r="7" spans="1:9" x14ac:dyDescent="0.3">
      <c r="A7" s="18"/>
      <c r="B7" s="13"/>
      <c r="C7" s="16"/>
      <c r="D7" s="13"/>
      <c r="E7" s="13"/>
      <c r="F7" s="23"/>
      <c r="G7" s="13"/>
      <c r="H7" s="13"/>
      <c r="I7" s="13"/>
    </row>
    <row r="8" spans="1:9" x14ac:dyDescent="0.3">
      <c r="A8" s="18"/>
      <c r="B8" s="13"/>
      <c r="C8" s="16"/>
      <c r="D8" s="13"/>
      <c r="E8" s="13"/>
      <c r="F8" s="23"/>
      <c r="G8" s="13"/>
      <c r="H8" s="13"/>
      <c r="I8" s="13"/>
    </row>
    <row r="9" spans="1:9" x14ac:dyDescent="0.3">
      <c r="A9" s="18"/>
      <c r="B9" s="13"/>
      <c r="C9" s="16"/>
      <c r="D9" s="13"/>
      <c r="E9" s="13"/>
      <c r="F9" s="23"/>
      <c r="G9" s="13"/>
      <c r="H9" s="13"/>
      <c r="I9" s="13"/>
    </row>
    <row r="10" spans="1:9" x14ac:dyDescent="0.3">
      <c r="A10" s="18"/>
      <c r="B10" s="13"/>
      <c r="C10" s="16"/>
      <c r="D10" s="13"/>
      <c r="E10" s="13"/>
      <c r="F10" s="23"/>
      <c r="G10" s="13"/>
      <c r="H10" s="13"/>
      <c r="I10" s="13"/>
    </row>
    <row r="11" spans="1:9" x14ac:dyDescent="0.3">
      <c r="A11" s="18"/>
      <c r="B11" s="13"/>
      <c r="C11" s="15"/>
      <c r="D11" s="13"/>
      <c r="E11" s="13"/>
      <c r="F11" s="23"/>
      <c r="G11" s="13"/>
      <c r="H11" s="13"/>
      <c r="I11" s="13"/>
    </row>
    <row r="12" spans="1:9" x14ac:dyDescent="0.3">
      <c r="A12" s="18"/>
      <c r="B12" s="13"/>
      <c r="C12" s="15"/>
      <c r="D12" s="13"/>
      <c r="E12" s="13"/>
      <c r="F12" s="23"/>
      <c r="G12" s="13"/>
      <c r="H12" s="13"/>
      <c r="I12" s="13"/>
    </row>
    <row r="13" spans="1:9" x14ac:dyDescent="0.3">
      <c r="A13" s="18"/>
      <c r="B13" s="13"/>
      <c r="C13" s="16"/>
      <c r="D13" s="13"/>
      <c r="E13" s="13"/>
      <c r="F13" s="23"/>
      <c r="G13" s="13"/>
      <c r="H13" s="13"/>
      <c r="I13" s="13"/>
    </row>
    <row r="14" spans="1:9" x14ac:dyDescent="0.3">
      <c r="A14" s="18"/>
      <c r="B14" s="13"/>
      <c r="C14" s="16"/>
      <c r="D14" s="13"/>
      <c r="E14" s="13"/>
      <c r="F14" s="23"/>
      <c r="G14" s="13"/>
      <c r="I14" s="13"/>
    </row>
    <row r="15" spans="1:9" x14ac:dyDescent="0.3">
      <c r="A15" s="18"/>
      <c r="B15" s="13"/>
      <c r="C15" s="16"/>
      <c r="D15" s="13"/>
      <c r="E15" s="13"/>
      <c r="F15" s="23"/>
      <c r="G15" s="13"/>
      <c r="H15" s="13"/>
      <c r="I15" s="13"/>
    </row>
    <row r="16" spans="1:9" x14ac:dyDescent="0.3">
      <c r="A16" s="18"/>
      <c r="B16" s="13"/>
      <c r="C16" s="16"/>
      <c r="D16" s="13"/>
      <c r="E16" s="13"/>
      <c r="F16" s="23"/>
      <c r="G16" s="13"/>
      <c r="H16" s="13"/>
      <c r="I16" s="13"/>
    </row>
    <row r="17" spans="1:9" x14ac:dyDescent="0.3">
      <c r="A17" s="18"/>
      <c r="B17" s="13"/>
      <c r="C17" s="16"/>
      <c r="D17" s="13"/>
      <c r="E17" s="13"/>
      <c r="F17" s="23"/>
      <c r="G17" s="13"/>
      <c r="H17" s="13"/>
      <c r="I17" s="13"/>
    </row>
    <row r="18" spans="1:9" x14ac:dyDescent="0.3">
      <c r="A18" s="18"/>
      <c r="B18" s="13"/>
      <c r="C18" s="16"/>
      <c r="D18" s="13"/>
      <c r="E18" s="13"/>
      <c r="F18" s="23"/>
      <c r="G18" s="13"/>
      <c r="H18" s="13"/>
      <c r="I18" s="13"/>
    </row>
    <row r="19" spans="1:9" x14ac:dyDescent="0.3">
      <c r="A19" s="18"/>
      <c r="B19" s="13"/>
      <c r="C19" s="15"/>
      <c r="D19" s="13"/>
      <c r="E19" s="13"/>
      <c r="F19" s="23"/>
      <c r="G19" s="13"/>
      <c r="H19" s="13"/>
      <c r="I19" s="13"/>
    </row>
    <row r="20" spans="1:9" x14ac:dyDescent="0.3">
      <c r="A20" s="18"/>
      <c r="B20" s="13"/>
      <c r="C20" s="16"/>
      <c r="D20" s="13"/>
      <c r="E20" s="13"/>
      <c r="F20" s="23"/>
      <c r="G20" s="13"/>
      <c r="H20" s="13"/>
      <c r="I20" s="13"/>
    </row>
    <row r="21" spans="1:9" x14ac:dyDescent="0.3">
      <c r="A21" s="18"/>
      <c r="B21" s="13"/>
      <c r="C21" s="15"/>
      <c r="D21" s="13"/>
      <c r="E21" s="13"/>
      <c r="F21" s="23"/>
      <c r="G21" s="13"/>
      <c r="H21" s="13"/>
      <c r="I21" s="13"/>
    </row>
    <row r="22" spans="1:9" x14ac:dyDescent="0.3">
      <c r="A22" s="18"/>
      <c r="B22" s="13"/>
      <c r="C22" s="16"/>
      <c r="D22" s="13"/>
      <c r="E22" s="13"/>
      <c r="F22" s="23"/>
      <c r="G22" s="13"/>
      <c r="H22" s="13"/>
      <c r="I22" s="13"/>
    </row>
    <row r="23" spans="1:9" x14ac:dyDescent="0.3">
      <c r="A23" s="18"/>
      <c r="B23" s="13"/>
      <c r="C23" s="16"/>
      <c r="E23" s="13"/>
      <c r="F23" s="23"/>
      <c r="G23" s="13"/>
      <c r="H23" s="13"/>
      <c r="I23" s="13"/>
    </row>
    <row r="24" spans="1:9" x14ac:dyDescent="0.3">
      <c r="A24" s="18"/>
      <c r="B24" s="13"/>
      <c r="C24" s="16"/>
      <c r="D24" s="13"/>
      <c r="E24" s="13"/>
      <c r="F24" s="23"/>
      <c r="G24" s="13"/>
      <c r="H24" s="13"/>
      <c r="I24" s="13"/>
    </row>
    <row r="25" spans="1:9" x14ac:dyDescent="0.3">
      <c r="A25" s="18"/>
      <c r="B25" s="13"/>
      <c r="C25" s="16"/>
      <c r="D25" s="13"/>
      <c r="E25" s="13"/>
      <c r="F25" s="23"/>
      <c r="G25" s="13"/>
      <c r="H25" s="13"/>
      <c r="I25" s="13"/>
    </row>
    <row r="26" spans="1:9" x14ac:dyDescent="0.3">
      <c r="A26" s="18"/>
      <c r="B26" s="13"/>
      <c r="C26" s="15"/>
      <c r="D26" s="13"/>
      <c r="E26" s="13"/>
      <c r="F26" s="23"/>
      <c r="G26" s="13"/>
      <c r="H26" s="13"/>
      <c r="I26" s="13"/>
    </row>
    <row r="27" spans="1:9" x14ac:dyDescent="0.3">
      <c r="A27" s="18"/>
      <c r="B27" s="13"/>
      <c r="C27" s="16"/>
      <c r="D27" s="13"/>
      <c r="E27" s="13"/>
      <c r="F27" s="23"/>
      <c r="G27" s="13"/>
      <c r="H27" s="13"/>
      <c r="I27" s="13"/>
    </row>
    <row r="28" spans="1:9" x14ac:dyDescent="0.3">
      <c r="A28" s="18"/>
      <c r="B28" s="13"/>
      <c r="C28" s="15"/>
      <c r="D28" s="13"/>
      <c r="E28" s="13"/>
      <c r="F28" s="23"/>
      <c r="G28" s="13"/>
      <c r="H28" s="13"/>
      <c r="I28" s="13"/>
    </row>
    <row r="29" spans="1:9" x14ac:dyDescent="0.3">
      <c r="A29" s="18"/>
      <c r="B29" s="13"/>
      <c r="C29" s="16"/>
      <c r="D29" s="13"/>
      <c r="E29" s="13"/>
      <c r="F29" s="23"/>
      <c r="G29" s="13"/>
      <c r="H29" s="13"/>
      <c r="I29" s="13"/>
    </row>
    <row r="30" spans="1:9" x14ac:dyDescent="0.3">
      <c r="A30" s="18"/>
      <c r="B30" s="13"/>
      <c r="C30" s="16"/>
      <c r="D30" s="13"/>
      <c r="E30" s="13"/>
      <c r="F30" s="23"/>
      <c r="G30" s="13"/>
      <c r="H30" s="13"/>
      <c r="I30" s="13"/>
    </row>
    <row r="31" spans="1:9" x14ac:dyDescent="0.3">
      <c r="A31" s="18"/>
      <c r="B31" s="13"/>
      <c r="C31" s="15"/>
      <c r="D31" s="13"/>
      <c r="E31" s="13"/>
      <c r="F31" s="23"/>
      <c r="G31" s="13"/>
      <c r="H31" s="13"/>
      <c r="I31" s="13"/>
    </row>
    <row r="32" spans="1:9" x14ac:dyDescent="0.3">
      <c r="A32" s="18"/>
      <c r="B32" s="13"/>
      <c r="C32" s="16"/>
      <c r="D32" s="13"/>
      <c r="E32" s="13"/>
      <c r="F32" s="23"/>
      <c r="G32" s="13"/>
      <c r="H32" s="13"/>
      <c r="I32" s="13"/>
    </row>
    <row r="33" spans="1:9" x14ac:dyDescent="0.3">
      <c r="A33" s="18"/>
      <c r="B33" s="13"/>
      <c r="C33" s="16"/>
      <c r="D33" s="13"/>
      <c r="E33" s="13"/>
      <c r="F33" s="23"/>
      <c r="G33" s="13"/>
      <c r="H33" s="13"/>
      <c r="I33" s="13"/>
    </row>
    <row r="34" spans="1:9" x14ac:dyDescent="0.3">
      <c r="A34" s="18"/>
      <c r="B34" s="18"/>
      <c r="C34" s="19"/>
      <c r="D34" s="18"/>
      <c r="E34" s="18"/>
      <c r="F34" s="23"/>
      <c r="G34" s="18"/>
      <c r="H34" s="18"/>
      <c r="I34" s="18"/>
    </row>
    <row r="35" spans="1:9" x14ac:dyDescent="0.3">
      <c r="A35" s="18"/>
      <c r="B35" s="13"/>
      <c r="C35" s="16"/>
      <c r="D35" s="13"/>
      <c r="E35" s="13"/>
      <c r="F35" s="23"/>
      <c r="G35" s="18"/>
      <c r="H35" s="13"/>
      <c r="I35" s="13"/>
    </row>
    <row r="36" spans="1:9" x14ac:dyDescent="0.3">
      <c r="A36" s="18"/>
      <c r="B36" s="13"/>
      <c r="C36" s="16"/>
      <c r="D36" s="13"/>
      <c r="E36" s="13"/>
      <c r="F36" s="23"/>
      <c r="G36" s="18"/>
      <c r="H36" s="13"/>
      <c r="I36" s="13"/>
    </row>
    <row r="37" spans="1:9" x14ac:dyDescent="0.3">
      <c r="A37" s="18"/>
      <c r="B37" s="13"/>
      <c r="C37" s="16"/>
      <c r="D37" s="13"/>
      <c r="E37" s="13"/>
      <c r="F37" s="23"/>
      <c r="G37" s="18"/>
      <c r="H37" s="13"/>
      <c r="I37" s="13"/>
    </row>
    <row r="38" spans="1:9" x14ac:dyDescent="0.3">
      <c r="A38" s="18"/>
      <c r="B38" s="13"/>
      <c r="C38" s="15"/>
      <c r="D38" s="13"/>
      <c r="E38" s="13"/>
      <c r="F38" s="23"/>
      <c r="G38" s="18"/>
      <c r="H38" s="13"/>
      <c r="I38" s="13"/>
    </row>
    <row r="39" spans="1:9" x14ac:dyDescent="0.3">
      <c r="A39" s="18"/>
      <c r="B39" s="13"/>
      <c r="C39" s="16"/>
      <c r="D39" s="13"/>
      <c r="E39" s="13"/>
      <c r="F39" s="23"/>
      <c r="G39" s="18"/>
      <c r="H39" s="13"/>
      <c r="I39" s="13"/>
    </row>
    <row r="40" spans="1:9" x14ac:dyDescent="0.3">
      <c r="A40" s="18"/>
      <c r="B40" s="13"/>
      <c r="C40" s="16"/>
      <c r="D40" s="13"/>
      <c r="E40" s="13"/>
      <c r="F40" s="23"/>
      <c r="G40" s="18"/>
      <c r="H40" s="13"/>
      <c r="I40" s="13"/>
    </row>
    <row r="41" spans="1:9" x14ac:dyDescent="0.3">
      <c r="A41" s="18"/>
      <c r="B41" s="13"/>
      <c r="C41" s="16"/>
      <c r="D41" s="13"/>
      <c r="E41" s="13"/>
      <c r="F41" s="23"/>
      <c r="G41" s="18"/>
      <c r="H41" s="13"/>
      <c r="I41" s="13"/>
    </row>
    <row r="42" spans="1:9" x14ac:dyDescent="0.3">
      <c r="A42" s="18"/>
      <c r="B42" s="13"/>
      <c r="C42" s="16"/>
      <c r="D42" s="13"/>
      <c r="E42" s="13"/>
      <c r="F42" s="23"/>
      <c r="G42" s="18"/>
      <c r="H42" s="13"/>
      <c r="I42" s="13"/>
    </row>
    <row r="43" spans="1:9" x14ac:dyDescent="0.3">
      <c r="A43" s="18"/>
      <c r="B43" s="18"/>
      <c r="C43" s="15"/>
      <c r="D43" s="13"/>
      <c r="E43" s="13"/>
      <c r="F43" s="23"/>
      <c r="G43" s="13"/>
      <c r="H43" s="13"/>
      <c r="I43" s="13"/>
    </row>
    <row r="44" spans="1:9" x14ac:dyDescent="0.3">
      <c r="A44" s="18"/>
      <c r="B44" s="13"/>
      <c r="C44" s="15"/>
      <c r="D44" s="13"/>
      <c r="E44" s="13"/>
      <c r="F44" s="23"/>
      <c r="G44" s="13"/>
      <c r="H44" s="13"/>
      <c r="I44" s="13"/>
    </row>
    <row r="45" spans="1:9" x14ac:dyDescent="0.3">
      <c r="A45" s="18"/>
      <c r="B45" s="13"/>
      <c r="C45" s="16"/>
      <c r="D45" s="13"/>
      <c r="E45" s="13"/>
      <c r="F45" s="23"/>
      <c r="G45" s="13"/>
      <c r="H45" s="13"/>
      <c r="I45" s="13"/>
    </row>
    <row r="46" spans="1:9" x14ac:dyDescent="0.3">
      <c r="A46" s="18"/>
      <c r="B46" s="13"/>
      <c r="C46" s="16"/>
      <c r="D46" s="13"/>
      <c r="E46" s="13"/>
      <c r="F46" s="23"/>
      <c r="G46" s="13"/>
      <c r="H46" s="13"/>
      <c r="I46" s="13"/>
    </row>
    <row r="47" spans="1:9" x14ac:dyDescent="0.3">
      <c r="A47" s="18"/>
      <c r="B47" s="18"/>
      <c r="C47" s="16"/>
      <c r="D47" s="13"/>
      <c r="E47" s="13"/>
      <c r="F47" s="23"/>
      <c r="G47" s="13"/>
      <c r="H47" s="13"/>
      <c r="I47" s="13"/>
    </row>
    <row r="48" spans="1:9" x14ac:dyDescent="0.3">
      <c r="A48" s="18"/>
      <c r="B48" s="13"/>
      <c r="C48" s="16"/>
      <c r="D48" s="13"/>
      <c r="E48" s="13"/>
      <c r="F48" s="23"/>
      <c r="G48" s="13"/>
      <c r="H48" s="13"/>
      <c r="I48" s="13"/>
    </row>
    <row r="49" spans="1:9" x14ac:dyDescent="0.3">
      <c r="A49" s="18"/>
      <c r="B49" s="13"/>
      <c r="C49" s="16"/>
      <c r="D49" s="13"/>
      <c r="E49" s="13"/>
      <c r="F49" s="23"/>
      <c r="G49" s="13"/>
      <c r="H49" s="13"/>
      <c r="I49" s="13"/>
    </row>
    <row r="50" spans="1:9" x14ac:dyDescent="0.3">
      <c r="A50" s="18"/>
      <c r="B50" s="13"/>
      <c r="C50" s="16"/>
      <c r="D50" s="13"/>
      <c r="E50" s="13"/>
      <c r="F50" s="23"/>
      <c r="G50" s="13"/>
      <c r="H50" s="13"/>
      <c r="I50" s="13"/>
    </row>
    <row r="51" spans="1:9" x14ac:dyDescent="0.3">
      <c r="A51" s="18"/>
      <c r="B51" s="13"/>
      <c r="C51" s="15"/>
      <c r="D51" s="13"/>
      <c r="E51" s="13"/>
      <c r="F51" s="23"/>
      <c r="G51" s="13"/>
      <c r="H51" s="13"/>
      <c r="I51" s="13"/>
    </row>
    <row r="52" spans="1:9" x14ac:dyDescent="0.3">
      <c r="A52" s="18"/>
      <c r="B52" s="13"/>
      <c r="C52" s="16"/>
      <c r="D52" s="13"/>
      <c r="E52" s="13"/>
      <c r="F52" s="23"/>
      <c r="G52" s="13"/>
      <c r="H52" s="13"/>
      <c r="I52" s="13"/>
    </row>
    <row r="53" spans="1:9" x14ac:dyDescent="0.3">
      <c r="A53" s="18"/>
      <c r="B53" s="13"/>
      <c r="C53" s="16"/>
      <c r="D53" s="13"/>
      <c r="E53" s="13"/>
      <c r="F53" s="23"/>
      <c r="G53" s="13"/>
      <c r="H53" s="13"/>
      <c r="I53" s="13"/>
    </row>
    <row r="54" spans="1:9" x14ac:dyDescent="0.3">
      <c r="A54" s="18"/>
      <c r="B54" s="13"/>
      <c r="C54" s="16"/>
      <c r="D54" s="13"/>
      <c r="E54" s="13"/>
      <c r="F54" s="23"/>
      <c r="G54" s="13"/>
      <c r="H54" s="13"/>
      <c r="I54" s="13"/>
    </row>
    <row r="55" spans="1:9" x14ac:dyDescent="0.3">
      <c r="A55" s="18"/>
      <c r="B55" s="13"/>
      <c r="C55" s="15"/>
      <c r="D55" s="13"/>
      <c r="E55" s="13"/>
      <c r="F55" s="23"/>
      <c r="G55" s="13"/>
      <c r="H55" s="13"/>
      <c r="I55" s="13"/>
    </row>
    <row r="56" spans="1:9" x14ac:dyDescent="0.3">
      <c r="A56" s="18"/>
      <c r="B56" s="13"/>
      <c r="C56" s="16"/>
      <c r="D56" s="13"/>
      <c r="E56" s="13"/>
      <c r="F56" s="23"/>
      <c r="G56" s="13"/>
      <c r="H56" s="13"/>
      <c r="I56" s="13"/>
    </row>
    <row r="57" spans="1:9" x14ac:dyDescent="0.3">
      <c r="A57" s="18"/>
      <c r="B57" s="13"/>
      <c r="C57" s="16"/>
      <c r="D57" s="13"/>
      <c r="E57" s="13"/>
      <c r="F57" s="23"/>
      <c r="G57" s="13"/>
      <c r="H57" s="13"/>
      <c r="I57" s="13"/>
    </row>
    <row r="58" spans="1:9" x14ac:dyDescent="0.3">
      <c r="A58" s="18"/>
      <c r="B58" s="13"/>
      <c r="C58" s="16"/>
      <c r="D58" s="13"/>
      <c r="E58" s="13"/>
      <c r="F58" s="23"/>
      <c r="G58" s="13"/>
      <c r="H58" s="13"/>
      <c r="I58" s="13"/>
    </row>
    <row r="59" spans="1:9" x14ac:dyDescent="0.3">
      <c r="A59" s="18"/>
      <c r="B59" s="13"/>
      <c r="C59" s="16"/>
      <c r="D59" s="13"/>
      <c r="E59" s="13"/>
      <c r="F59" s="23"/>
      <c r="G59" s="13"/>
      <c r="H59" s="13"/>
      <c r="I59" s="13"/>
    </row>
    <row r="60" spans="1:9" x14ac:dyDescent="0.3">
      <c r="A60" s="18"/>
      <c r="B60" s="13"/>
      <c r="C60" s="15"/>
      <c r="D60" s="13"/>
      <c r="E60" s="13"/>
      <c r="F60" s="23"/>
      <c r="G60" s="13"/>
      <c r="H60" s="13"/>
      <c r="I60" s="13"/>
    </row>
    <row r="61" spans="1:9" x14ac:dyDescent="0.3">
      <c r="A61" s="18"/>
      <c r="B61" s="13"/>
      <c r="C61" s="15"/>
      <c r="D61" s="13"/>
      <c r="E61" s="13"/>
      <c r="F61" s="23"/>
      <c r="G61" s="13"/>
      <c r="H61" s="13"/>
      <c r="I61" s="13"/>
    </row>
    <row r="62" spans="1:9" x14ac:dyDescent="0.3">
      <c r="A62" s="18"/>
      <c r="B62" s="13"/>
      <c r="C62" s="16"/>
      <c r="D62" s="13"/>
      <c r="E62" s="13"/>
      <c r="F62" s="23"/>
      <c r="G62" s="13"/>
      <c r="H62" s="13"/>
      <c r="I62" s="13"/>
    </row>
    <row r="63" spans="1:9" x14ac:dyDescent="0.3">
      <c r="A63" s="18"/>
      <c r="B63" s="13"/>
      <c r="C63" s="19"/>
      <c r="D63" s="18"/>
      <c r="E63" s="18"/>
      <c r="F63" s="23"/>
      <c r="G63" s="18"/>
      <c r="H63" s="18"/>
      <c r="I63" s="18"/>
    </row>
    <row r="64" spans="1:9" x14ac:dyDescent="0.3">
      <c r="A64" s="18"/>
      <c r="B64" s="13"/>
      <c r="C64" s="16"/>
      <c r="D64" s="13"/>
      <c r="E64" s="13"/>
      <c r="F64" s="23"/>
      <c r="G64" s="18"/>
      <c r="H64" s="13"/>
      <c r="I64" s="13"/>
    </row>
    <row r="65" spans="1:9" x14ac:dyDescent="0.3">
      <c r="A65" s="18"/>
      <c r="B65" s="13"/>
      <c r="C65" s="16"/>
      <c r="D65" s="13"/>
      <c r="E65" s="13"/>
      <c r="F65" s="23"/>
      <c r="G65" s="18"/>
      <c r="H65" s="13"/>
      <c r="I65" s="13"/>
    </row>
    <row r="66" spans="1:9" x14ac:dyDescent="0.3">
      <c r="A66" s="18"/>
      <c r="B66" s="13"/>
      <c r="C66" s="16"/>
      <c r="D66" s="13"/>
      <c r="E66" s="13"/>
      <c r="F66" s="23"/>
      <c r="G66" s="18"/>
      <c r="H66" s="13"/>
      <c r="I66" s="13"/>
    </row>
    <row r="67" spans="1:9" x14ac:dyDescent="0.3">
      <c r="A67" s="18"/>
      <c r="B67" s="13"/>
      <c r="C67" s="15"/>
      <c r="D67" s="13"/>
      <c r="E67" s="13"/>
      <c r="F67" s="23"/>
      <c r="G67" s="18"/>
      <c r="H67" s="13"/>
      <c r="I67" s="13"/>
    </row>
    <row r="68" spans="1:9" x14ac:dyDescent="0.3">
      <c r="A68" s="18"/>
      <c r="B68" s="13"/>
      <c r="C68" s="16"/>
      <c r="D68" s="13"/>
      <c r="E68" s="13"/>
      <c r="F68" s="23"/>
      <c r="G68" s="18"/>
      <c r="H68" s="13"/>
      <c r="I68" s="13"/>
    </row>
    <row r="69" spans="1:9" x14ac:dyDescent="0.3">
      <c r="A69" s="18"/>
      <c r="B69" s="13"/>
      <c r="C69" s="16"/>
      <c r="D69" s="13"/>
      <c r="E69" s="13"/>
      <c r="F69" s="23"/>
      <c r="G69" s="18"/>
      <c r="H69" s="13"/>
      <c r="I69" s="13"/>
    </row>
    <row r="70" spans="1:9" x14ac:dyDescent="0.3">
      <c r="A70" s="18"/>
      <c r="B70" s="13"/>
      <c r="C70" s="16"/>
      <c r="D70" s="13"/>
      <c r="E70" s="13"/>
      <c r="F70" s="23"/>
      <c r="G70" s="18"/>
      <c r="H70" s="13"/>
      <c r="I70" s="13"/>
    </row>
    <row r="71" spans="1:9" x14ac:dyDescent="0.3">
      <c r="A71" s="18"/>
      <c r="B71" s="13"/>
      <c r="C71" s="16"/>
      <c r="D71" s="13"/>
      <c r="E71" s="13"/>
      <c r="F71" s="23"/>
      <c r="G71" s="18"/>
      <c r="H71" s="13"/>
      <c r="I71" s="13"/>
    </row>
    <row r="72" spans="1:9" x14ac:dyDescent="0.3">
      <c r="A72" s="18"/>
      <c r="B72" s="13"/>
      <c r="C72" s="15"/>
      <c r="D72" s="13"/>
      <c r="E72" s="13"/>
      <c r="F72" s="23"/>
      <c r="G72" s="18"/>
      <c r="H72" s="13"/>
      <c r="I72" s="13"/>
    </row>
    <row r="73" spans="1:9" x14ac:dyDescent="0.3">
      <c r="A73" s="18"/>
      <c r="B73" s="13"/>
      <c r="C73" s="15"/>
      <c r="D73" s="13"/>
      <c r="E73" s="13"/>
      <c r="F73" s="23"/>
      <c r="G73" s="18"/>
      <c r="H73" s="13"/>
      <c r="I73" s="13"/>
    </row>
    <row r="74" spans="1:9" x14ac:dyDescent="0.3">
      <c r="A74" s="18"/>
      <c r="B74" s="13"/>
      <c r="C74" s="16"/>
      <c r="D74" s="13"/>
      <c r="E74" s="13"/>
      <c r="F74" s="23"/>
      <c r="G74" s="18"/>
      <c r="H74" s="13"/>
      <c r="I74" s="13"/>
    </row>
    <row r="75" spans="1:9" x14ac:dyDescent="0.3">
      <c r="A75" s="18"/>
      <c r="B75" s="13"/>
      <c r="C75" s="16"/>
      <c r="D75" s="13"/>
      <c r="E75" s="13"/>
      <c r="F75" s="23"/>
      <c r="G75" s="18"/>
      <c r="H75" s="13"/>
      <c r="I75" s="13"/>
    </row>
    <row r="76" spans="1:9" x14ac:dyDescent="0.3">
      <c r="A76" s="18"/>
      <c r="B76" s="13"/>
      <c r="C76" s="16"/>
      <c r="D76" s="13"/>
      <c r="E76" s="13"/>
      <c r="F76" s="23"/>
      <c r="G76" s="13"/>
      <c r="H76" s="13"/>
      <c r="I76" s="13"/>
    </row>
    <row r="77" spans="1:9" x14ac:dyDescent="0.3">
      <c r="A77" s="18"/>
      <c r="B77" s="13"/>
      <c r="C77" s="16"/>
      <c r="D77" s="13"/>
      <c r="E77" s="13"/>
      <c r="F77" s="23"/>
      <c r="G77" s="13"/>
      <c r="H77" s="13"/>
      <c r="I77" s="13"/>
    </row>
    <row r="78" spans="1:9" x14ac:dyDescent="0.3">
      <c r="A78" s="18"/>
      <c r="B78" s="13"/>
      <c r="C78" s="16"/>
      <c r="D78" s="13"/>
      <c r="E78" s="13"/>
      <c r="F78" s="23"/>
      <c r="G78" s="13"/>
      <c r="H78" s="13"/>
      <c r="I78" s="13"/>
    </row>
    <row r="79" spans="1:9" x14ac:dyDescent="0.3">
      <c r="A79" s="18"/>
      <c r="B79" s="13"/>
      <c r="C79" s="16"/>
      <c r="D79" s="13"/>
      <c r="E79" s="13"/>
      <c r="F79" s="23"/>
      <c r="G79" s="13"/>
      <c r="H79" s="13"/>
      <c r="I79" s="13"/>
    </row>
    <row r="80" spans="1:9" x14ac:dyDescent="0.3">
      <c r="A80" s="18"/>
      <c r="B80" s="13"/>
      <c r="C80" s="15"/>
      <c r="D80" s="13"/>
      <c r="E80" s="13"/>
      <c r="F80" s="23"/>
      <c r="G80" s="13"/>
      <c r="H80" s="13"/>
      <c r="I80" s="13"/>
    </row>
    <row r="81" spans="1:9" x14ac:dyDescent="0.3">
      <c r="A81" s="18"/>
      <c r="B81" s="13"/>
      <c r="C81" s="16"/>
      <c r="D81" s="13"/>
      <c r="E81" s="13"/>
      <c r="F81" s="23"/>
      <c r="G81" s="13"/>
      <c r="H81" s="13"/>
      <c r="I81" s="13"/>
    </row>
    <row r="82" spans="1:9" x14ac:dyDescent="0.3">
      <c r="A82" s="18"/>
      <c r="B82" s="13"/>
      <c r="C82" s="16"/>
      <c r="D82" s="13"/>
      <c r="E82" s="13"/>
      <c r="F82" s="23"/>
      <c r="G82" s="13"/>
      <c r="H82" s="13"/>
      <c r="I82" s="13"/>
    </row>
    <row r="83" spans="1:9" x14ac:dyDescent="0.3">
      <c r="A83" s="18"/>
      <c r="B83" s="13"/>
      <c r="C83" s="16"/>
      <c r="D83" s="13"/>
      <c r="E83" s="13"/>
      <c r="F83" s="23"/>
      <c r="G83" s="13"/>
      <c r="H83" s="13"/>
      <c r="I83" s="13"/>
    </row>
    <row r="84" spans="1:9" x14ac:dyDescent="0.3">
      <c r="A84" s="18"/>
      <c r="B84" s="13"/>
      <c r="C84" s="15"/>
      <c r="D84" s="13"/>
      <c r="E84" s="13"/>
      <c r="F84" s="23"/>
      <c r="G84" s="13"/>
      <c r="H84" s="13"/>
      <c r="I84" s="13"/>
    </row>
    <row r="85" spans="1:9" x14ac:dyDescent="0.3">
      <c r="A85" s="18"/>
      <c r="B85" s="13"/>
      <c r="C85" s="16"/>
      <c r="D85" s="13"/>
      <c r="E85" s="13"/>
      <c r="F85" s="23"/>
      <c r="G85" s="13"/>
      <c r="H85" s="13"/>
      <c r="I85" s="13"/>
    </row>
    <row r="86" spans="1:9" x14ac:dyDescent="0.3">
      <c r="A86" s="18"/>
      <c r="B86" s="13"/>
      <c r="C86" s="16"/>
      <c r="D86" s="13"/>
      <c r="E86" s="13"/>
      <c r="F86" s="23"/>
      <c r="G86" s="13"/>
      <c r="H86" s="13"/>
      <c r="I86" s="13"/>
    </row>
    <row r="87" spans="1:9" x14ac:dyDescent="0.3">
      <c r="A87" s="18"/>
      <c r="B87" s="13"/>
      <c r="C87" s="16"/>
      <c r="D87" s="13"/>
      <c r="E87" s="13"/>
      <c r="F87" s="23"/>
      <c r="G87" s="13"/>
      <c r="H87" s="13"/>
      <c r="I87" s="13"/>
    </row>
    <row r="88" spans="1:9" x14ac:dyDescent="0.3">
      <c r="A88" s="18"/>
      <c r="B88" s="13"/>
      <c r="C88" s="16"/>
      <c r="D88" s="13"/>
      <c r="E88" s="13"/>
      <c r="F88" s="23"/>
      <c r="G88" s="13"/>
      <c r="H88" s="13"/>
      <c r="I88" s="13"/>
    </row>
    <row r="89" spans="1:9" x14ac:dyDescent="0.3">
      <c r="A89" s="18"/>
      <c r="B89" s="13"/>
      <c r="C89" s="15"/>
      <c r="D89" s="13"/>
      <c r="E89" s="13"/>
      <c r="F89" s="23"/>
      <c r="G89" s="13"/>
      <c r="H89" s="13"/>
      <c r="I89" s="13"/>
    </row>
    <row r="90" spans="1:9" x14ac:dyDescent="0.3">
      <c r="A90" s="18"/>
      <c r="B90" s="13"/>
      <c r="C90" s="15"/>
      <c r="D90" s="13"/>
      <c r="E90" s="13"/>
      <c r="F90" s="23"/>
      <c r="G90" s="13"/>
      <c r="H90" s="13"/>
      <c r="I90" s="13"/>
    </row>
    <row r="91" spans="1:9" x14ac:dyDescent="0.3">
      <c r="A91" s="18"/>
      <c r="B91" s="13"/>
      <c r="C91" s="16"/>
      <c r="D91" s="13"/>
      <c r="E91" s="13"/>
      <c r="F91" s="23"/>
      <c r="G91" s="13"/>
      <c r="H91" s="13"/>
      <c r="I91" s="13"/>
    </row>
    <row r="92" spans="1:9" x14ac:dyDescent="0.3">
      <c r="A92" s="18"/>
      <c r="B92" s="13"/>
      <c r="C92" s="16"/>
      <c r="D92" s="13"/>
      <c r="E92" s="13"/>
      <c r="F92" s="23"/>
      <c r="G92" s="13"/>
      <c r="H92" s="13"/>
      <c r="I92" s="13"/>
    </row>
    <row r="93" spans="1:9" x14ac:dyDescent="0.3">
      <c r="A93" s="18"/>
      <c r="B93" s="13"/>
      <c r="C93" s="16"/>
      <c r="D93" s="13"/>
      <c r="E93" s="13"/>
      <c r="F93" s="23"/>
      <c r="G93" s="13"/>
      <c r="H93" s="13"/>
      <c r="I93" s="13"/>
    </row>
    <row r="94" spans="1:9" x14ac:dyDescent="0.3">
      <c r="A94" s="18"/>
      <c r="B94" s="13"/>
      <c r="C94" s="15"/>
      <c r="D94" s="13"/>
      <c r="E94" s="13"/>
      <c r="F94" s="23"/>
      <c r="G94" s="13"/>
      <c r="H94" s="13"/>
      <c r="I94" s="13"/>
    </row>
    <row r="95" spans="1:9" x14ac:dyDescent="0.3">
      <c r="A95" s="18"/>
      <c r="B95" s="13"/>
      <c r="C95" s="15"/>
      <c r="D95" s="13"/>
      <c r="E95" s="13"/>
      <c r="F95" s="23"/>
      <c r="G95" s="13"/>
      <c r="H95" s="13"/>
      <c r="I95" s="13"/>
    </row>
    <row r="96" spans="1:9" x14ac:dyDescent="0.3">
      <c r="A96" s="18"/>
      <c r="B96" s="13"/>
      <c r="C96" s="16"/>
      <c r="D96" s="13"/>
      <c r="E96" s="13"/>
      <c r="F96" s="23"/>
      <c r="G96" s="13"/>
      <c r="H96" s="13"/>
      <c r="I96" s="13"/>
    </row>
    <row r="97" spans="1:9" x14ac:dyDescent="0.3">
      <c r="A97" s="18"/>
      <c r="B97" s="13"/>
      <c r="C97" s="16"/>
      <c r="D97" s="13"/>
      <c r="E97" s="13"/>
      <c r="F97" s="23"/>
      <c r="G97" s="13"/>
      <c r="H97" s="13"/>
      <c r="I97" s="13"/>
    </row>
    <row r="98" spans="1:9" x14ac:dyDescent="0.3">
      <c r="A98" s="18"/>
      <c r="B98" s="13"/>
      <c r="C98" s="16"/>
      <c r="D98" s="13"/>
      <c r="E98" s="13"/>
      <c r="F98" s="23"/>
      <c r="G98" s="13"/>
      <c r="H98" s="13"/>
      <c r="I98" s="13"/>
    </row>
    <row r="99" spans="1:9" x14ac:dyDescent="0.3">
      <c r="A99" s="18"/>
      <c r="B99" s="13"/>
      <c r="C99" s="15"/>
      <c r="D99" s="13"/>
      <c r="E99" s="13"/>
      <c r="F99" s="23"/>
      <c r="G99" s="13"/>
      <c r="H99" s="13"/>
      <c r="I99" s="13"/>
    </row>
    <row r="100" spans="1:9" x14ac:dyDescent="0.3">
      <c r="A100" s="18"/>
      <c r="B100" s="13"/>
      <c r="C100" s="15"/>
      <c r="D100" s="13"/>
      <c r="E100" s="13"/>
      <c r="F100" s="23"/>
      <c r="G100" s="13"/>
      <c r="H100" s="13"/>
      <c r="I100" s="13"/>
    </row>
    <row r="101" spans="1:9" x14ac:dyDescent="0.3">
      <c r="A101" s="18"/>
      <c r="B101" s="13"/>
      <c r="C101" s="16"/>
      <c r="D101" s="13"/>
      <c r="E101" s="13"/>
      <c r="F101" s="23"/>
      <c r="G101" s="13"/>
      <c r="H101" s="13"/>
      <c r="I101" s="13"/>
    </row>
    <row r="102" spans="1:9" x14ac:dyDescent="0.3">
      <c r="A102" s="18"/>
      <c r="B102" s="13"/>
      <c r="C102" s="16"/>
      <c r="D102" s="13"/>
      <c r="E102" s="13"/>
      <c r="F102" s="23"/>
      <c r="G102" s="13"/>
      <c r="H102" s="13"/>
      <c r="I102" s="13"/>
    </row>
    <row r="103" spans="1:9" x14ac:dyDescent="0.3">
      <c r="A103" s="18"/>
      <c r="B103" s="13"/>
      <c r="C103" s="16"/>
      <c r="D103" s="13"/>
      <c r="E103" s="13"/>
      <c r="F103" s="23"/>
      <c r="G103" s="13"/>
      <c r="H103" s="13"/>
      <c r="I103" s="13"/>
    </row>
    <row r="104" spans="1:9" x14ac:dyDescent="0.3">
      <c r="A104" s="18"/>
      <c r="B104" s="13"/>
      <c r="C104" s="15"/>
      <c r="D104" s="13"/>
      <c r="E104" s="13"/>
      <c r="F104" s="23"/>
      <c r="G104" s="13"/>
      <c r="H104" s="13"/>
      <c r="I104" s="13"/>
    </row>
    <row r="105" spans="1:9" x14ac:dyDescent="0.3">
      <c r="A105" s="18"/>
      <c r="B105" s="13"/>
      <c r="C105" s="15"/>
      <c r="D105" s="13"/>
      <c r="E105" s="13"/>
      <c r="F105" s="23"/>
      <c r="G105" s="13"/>
      <c r="H105" s="13"/>
      <c r="I105" s="13"/>
    </row>
    <row r="106" spans="1:9" x14ac:dyDescent="0.3">
      <c r="A106" s="18"/>
      <c r="B106" s="13"/>
      <c r="C106" s="16"/>
      <c r="D106" s="13"/>
      <c r="E106" s="13"/>
      <c r="F106" s="23"/>
      <c r="G106" s="13"/>
      <c r="H106" s="13"/>
      <c r="I106" s="13"/>
    </row>
    <row r="107" spans="1:9" x14ac:dyDescent="0.3">
      <c r="A107" s="18"/>
      <c r="B107" s="13"/>
      <c r="C107" s="16"/>
      <c r="D107" s="13"/>
      <c r="E107" s="13"/>
      <c r="F107" s="23"/>
      <c r="G107" s="13"/>
      <c r="H107" s="13"/>
      <c r="I107" s="13"/>
    </row>
    <row r="108" spans="1:9" x14ac:dyDescent="0.3">
      <c r="A108" s="18"/>
      <c r="B108" s="13"/>
      <c r="C108" s="16"/>
      <c r="D108" s="13"/>
      <c r="E108" s="13"/>
      <c r="F108" s="23"/>
      <c r="G108" s="13"/>
      <c r="H108" s="13"/>
      <c r="I108" s="13"/>
    </row>
    <row r="109" spans="1:9" x14ac:dyDescent="0.3">
      <c r="A109" s="18"/>
      <c r="B109" s="13"/>
      <c r="C109" s="15"/>
      <c r="D109" s="13"/>
      <c r="E109" s="13"/>
      <c r="F109" s="23"/>
      <c r="G109" s="13"/>
      <c r="H109" s="13"/>
      <c r="I109" s="13"/>
    </row>
    <row r="110" spans="1:9" x14ac:dyDescent="0.3">
      <c r="A110" s="18"/>
      <c r="B110" s="13"/>
      <c r="C110" s="15"/>
      <c r="D110" s="13"/>
      <c r="E110" s="13"/>
      <c r="F110" s="23"/>
      <c r="G110" s="13"/>
      <c r="H110" s="13"/>
      <c r="I110" s="13"/>
    </row>
    <row r="111" spans="1:9" x14ac:dyDescent="0.3">
      <c r="A111" s="18"/>
      <c r="B111" s="13"/>
      <c r="C111" s="16"/>
      <c r="D111" s="13"/>
      <c r="E111" s="13"/>
      <c r="F111" s="23"/>
      <c r="G111" s="13"/>
      <c r="H111" s="13"/>
      <c r="I111" s="13"/>
    </row>
    <row r="112" spans="1:9" x14ac:dyDescent="0.3">
      <c r="A112" s="18"/>
      <c r="B112" s="13"/>
      <c r="C112" s="16"/>
      <c r="D112" s="13"/>
      <c r="E112" s="13"/>
      <c r="F112" s="23"/>
      <c r="G112" s="13"/>
      <c r="H112" s="13"/>
      <c r="I112" s="13"/>
    </row>
    <row r="113" spans="1:9" x14ac:dyDescent="0.3">
      <c r="A113" s="18"/>
      <c r="B113" s="13"/>
      <c r="C113" s="16"/>
      <c r="D113" s="13"/>
      <c r="E113" s="13"/>
      <c r="F113" s="23"/>
      <c r="G113" s="13"/>
      <c r="H113" s="13"/>
      <c r="I113" s="13"/>
    </row>
    <row r="114" spans="1:9" x14ac:dyDescent="0.3">
      <c r="A114" s="18"/>
      <c r="B114" s="13"/>
      <c r="C114" s="15"/>
      <c r="D114" s="13"/>
      <c r="E114" s="13"/>
      <c r="F114" s="23"/>
      <c r="G114" s="13"/>
      <c r="H114" s="13"/>
      <c r="I114" s="13"/>
    </row>
    <row r="115" spans="1:9" x14ac:dyDescent="0.3">
      <c r="A115" s="18"/>
      <c r="B115" s="13"/>
      <c r="C115" s="15"/>
      <c r="D115" s="13"/>
      <c r="E115" s="13"/>
      <c r="F115" s="23"/>
      <c r="G115" s="13"/>
      <c r="H115" s="13"/>
      <c r="I115" s="13"/>
    </row>
    <row r="116" spans="1:9" x14ac:dyDescent="0.3">
      <c r="A116" s="18"/>
      <c r="B116" s="13"/>
      <c r="C116" s="16"/>
      <c r="D116" s="13"/>
      <c r="E116" s="13"/>
      <c r="F116" s="23"/>
      <c r="G116" s="13"/>
      <c r="H116" s="13"/>
      <c r="I116" s="13"/>
    </row>
    <row r="117" spans="1:9" x14ac:dyDescent="0.3">
      <c r="A117" s="18"/>
      <c r="B117" s="13"/>
      <c r="C117" s="16"/>
      <c r="D117" s="13"/>
      <c r="E117" s="13"/>
      <c r="F117" s="23"/>
      <c r="G117" s="13"/>
      <c r="H117" s="13"/>
      <c r="I117" s="13"/>
    </row>
    <row r="118" spans="1:9" x14ac:dyDescent="0.3">
      <c r="A118" s="18"/>
      <c r="B118" s="13"/>
      <c r="C118" s="16"/>
      <c r="D118" s="13"/>
      <c r="E118" s="13"/>
      <c r="F118" s="23"/>
      <c r="G118" s="13"/>
      <c r="H118" s="13"/>
      <c r="I118" s="13"/>
    </row>
    <row r="119" spans="1:9" x14ac:dyDescent="0.3">
      <c r="A119" s="18"/>
      <c r="B119" s="13"/>
      <c r="C119" s="15"/>
      <c r="D119" s="13"/>
      <c r="E119" s="13"/>
      <c r="F119" s="23"/>
      <c r="G119" s="13"/>
      <c r="H119" s="13"/>
      <c r="I119" s="13"/>
    </row>
    <row r="120" spans="1:9" x14ac:dyDescent="0.3">
      <c r="A120" s="18"/>
      <c r="B120" s="13"/>
      <c r="C120" s="15"/>
      <c r="D120" s="13"/>
      <c r="E120" s="13"/>
      <c r="F120" s="23"/>
      <c r="G120" s="13"/>
      <c r="H120" s="13"/>
      <c r="I120" s="13"/>
    </row>
    <row r="121" spans="1:9" x14ac:dyDescent="0.3">
      <c r="A121" s="18"/>
      <c r="B121" s="13"/>
      <c r="C121" s="16"/>
      <c r="D121" s="13"/>
      <c r="E121" s="13"/>
      <c r="F121" s="23"/>
      <c r="G121" s="13"/>
      <c r="H121" s="13"/>
      <c r="I121" s="13"/>
    </row>
    <row r="122" spans="1:9" x14ac:dyDescent="0.3">
      <c r="A122" s="18"/>
      <c r="B122" s="13"/>
      <c r="C122" s="16"/>
      <c r="D122" s="13"/>
      <c r="E122" s="13"/>
      <c r="F122" s="23"/>
      <c r="G122" s="13"/>
      <c r="H122" s="13"/>
      <c r="I122" s="13"/>
    </row>
    <row r="123" spans="1:9" x14ac:dyDescent="0.3">
      <c r="A123" s="18"/>
      <c r="B123" s="13"/>
      <c r="C123" s="16"/>
      <c r="D123" s="13"/>
      <c r="E123" s="13"/>
      <c r="F123" s="23"/>
      <c r="G123" s="13"/>
      <c r="H123" s="13"/>
      <c r="I123" s="13"/>
    </row>
    <row r="124" spans="1:9" x14ac:dyDescent="0.3">
      <c r="A124" s="18"/>
      <c r="B124" s="13"/>
      <c r="C124" s="16"/>
      <c r="D124" s="13"/>
      <c r="E124" s="13"/>
      <c r="F124" s="23"/>
      <c r="G124" s="13"/>
      <c r="H124" s="13"/>
      <c r="I124" s="13"/>
    </row>
    <row r="125" spans="1:9" x14ac:dyDescent="0.3">
      <c r="A125" s="18"/>
      <c r="B125" s="13"/>
      <c r="C125" s="16"/>
      <c r="D125" s="13"/>
      <c r="E125" s="13"/>
      <c r="F125" s="23"/>
      <c r="G125" s="13"/>
      <c r="H125" s="13"/>
      <c r="I125" s="13"/>
    </row>
    <row r="126" spans="1:9" x14ac:dyDescent="0.3">
      <c r="A126" s="18"/>
      <c r="B126" s="13"/>
      <c r="C126" s="16"/>
      <c r="D126" s="13"/>
      <c r="E126" s="13"/>
      <c r="F126" s="23"/>
      <c r="G126" s="13"/>
      <c r="H126" s="13"/>
      <c r="I126" s="13"/>
    </row>
    <row r="127" spans="1:9" x14ac:dyDescent="0.3">
      <c r="A127" s="18"/>
      <c r="B127" s="13"/>
      <c r="C127" s="16"/>
      <c r="D127" s="13"/>
      <c r="E127" s="13"/>
      <c r="F127" s="23"/>
      <c r="G127" s="13"/>
      <c r="H127" s="13"/>
      <c r="I127" s="13"/>
    </row>
    <row r="128" spans="1:9" x14ac:dyDescent="0.3">
      <c r="A128" s="18"/>
      <c r="B128" s="13"/>
      <c r="C128" s="16"/>
      <c r="D128" s="13"/>
      <c r="E128" s="13"/>
      <c r="F128" s="23"/>
      <c r="G128" s="13"/>
      <c r="H128" s="13"/>
      <c r="I128" s="13"/>
    </row>
    <row r="129" spans="1:9" x14ac:dyDescent="0.3">
      <c r="A129" s="18"/>
      <c r="B129" s="13"/>
      <c r="C129" s="16"/>
      <c r="D129" s="13"/>
      <c r="E129" s="13"/>
      <c r="F129" s="23"/>
      <c r="G129" s="13"/>
      <c r="H129" s="13"/>
      <c r="I129" s="13"/>
    </row>
    <row r="130" spans="1:9" x14ac:dyDescent="0.3">
      <c r="A130" s="18"/>
      <c r="B130" s="13"/>
      <c r="C130" s="16"/>
      <c r="D130" s="13"/>
      <c r="E130" s="13"/>
      <c r="F130" s="23"/>
      <c r="G130" s="13"/>
      <c r="H130" s="13"/>
      <c r="I130" s="13"/>
    </row>
    <row r="131" spans="1:9" x14ac:dyDescent="0.3">
      <c r="A131" s="18"/>
      <c r="B131" s="13"/>
      <c r="C131" s="16"/>
      <c r="D131" s="13"/>
      <c r="E131" s="13"/>
      <c r="F131" s="23"/>
      <c r="G131" s="13"/>
      <c r="H131" s="13"/>
      <c r="I131" s="13"/>
    </row>
    <row r="132" spans="1:9" x14ac:dyDescent="0.3">
      <c r="A132" s="18"/>
      <c r="B132" s="13"/>
      <c r="C132" s="16"/>
      <c r="D132" s="13"/>
      <c r="E132" s="13"/>
      <c r="F132" s="23"/>
      <c r="G132" s="13"/>
      <c r="H132" s="13"/>
      <c r="I132" s="13"/>
    </row>
    <row r="133" spans="1:9" x14ac:dyDescent="0.3">
      <c r="A133" s="18"/>
      <c r="B133" s="13"/>
      <c r="C133" s="16"/>
      <c r="D133" s="13"/>
      <c r="E133" s="13"/>
      <c r="F133" s="23"/>
      <c r="G133" s="13"/>
      <c r="H133" s="13"/>
      <c r="I133" s="13"/>
    </row>
    <row r="134" spans="1:9" x14ac:dyDescent="0.3">
      <c r="A134" s="18"/>
      <c r="B134" s="13"/>
      <c r="C134" s="16"/>
      <c r="D134" s="13"/>
      <c r="E134" s="13"/>
      <c r="F134" s="23"/>
      <c r="G134" s="13"/>
      <c r="H134" s="13"/>
      <c r="I134" s="13"/>
    </row>
    <row r="135" spans="1:9" x14ac:dyDescent="0.3">
      <c r="A135" s="18"/>
      <c r="B135" s="13"/>
      <c r="C135" s="16"/>
      <c r="D135" s="13"/>
      <c r="E135" s="13"/>
      <c r="F135" s="23"/>
      <c r="G135" s="13"/>
      <c r="H135" s="13"/>
      <c r="I135" s="13"/>
    </row>
    <row r="136" spans="1:9" x14ac:dyDescent="0.3">
      <c r="A136" s="18"/>
      <c r="B136" s="13"/>
      <c r="C136" s="16"/>
      <c r="D136" s="13"/>
      <c r="E136" s="13"/>
      <c r="F136" s="23"/>
      <c r="G136" s="13"/>
      <c r="H136" s="13"/>
      <c r="I136" s="13"/>
    </row>
    <row r="137" spans="1:9" x14ac:dyDescent="0.3">
      <c r="A137" s="18"/>
      <c r="B137" s="13"/>
      <c r="C137" s="16"/>
      <c r="D137" s="13"/>
      <c r="E137" s="13"/>
      <c r="F137" s="23"/>
      <c r="G137" s="13"/>
      <c r="H137" s="13"/>
      <c r="I137" s="13"/>
    </row>
    <row r="138" spans="1:9" x14ac:dyDescent="0.3">
      <c r="A138" s="18"/>
      <c r="B138" s="13"/>
      <c r="C138" s="16"/>
      <c r="D138" s="13"/>
      <c r="E138" s="13"/>
      <c r="F138" s="23"/>
      <c r="G138" s="13"/>
      <c r="H138" s="13"/>
      <c r="I138" s="13"/>
    </row>
    <row r="139" spans="1:9" x14ac:dyDescent="0.3">
      <c r="A139" s="18"/>
      <c r="B139" s="13"/>
      <c r="C139" s="16"/>
      <c r="D139" s="13"/>
      <c r="E139" s="13"/>
      <c r="F139" s="23"/>
      <c r="G139" s="13"/>
      <c r="H139" s="13"/>
      <c r="I139" s="13"/>
    </row>
    <row r="140" spans="1:9" x14ac:dyDescent="0.3">
      <c r="A140" s="18"/>
      <c r="B140" s="13"/>
      <c r="C140" s="16"/>
      <c r="D140" s="13"/>
      <c r="E140" s="13"/>
      <c r="F140" s="23"/>
      <c r="G140" s="13"/>
      <c r="H140" s="13"/>
      <c r="I140" s="13"/>
    </row>
    <row r="141" spans="1:9" x14ac:dyDescent="0.3">
      <c r="A141" s="18"/>
      <c r="B141" s="13"/>
      <c r="C141" s="16"/>
      <c r="D141" s="13"/>
      <c r="E141" s="13"/>
      <c r="F141" s="23"/>
      <c r="G141" s="13"/>
      <c r="H141" s="13"/>
      <c r="I141" s="13"/>
    </row>
    <row r="142" spans="1:9" x14ac:dyDescent="0.3">
      <c r="A142" s="18"/>
      <c r="B142" s="13"/>
      <c r="C142" s="16"/>
      <c r="D142" s="13"/>
      <c r="E142" s="13"/>
      <c r="F142" s="23"/>
      <c r="G142" s="13"/>
      <c r="H142" s="13"/>
      <c r="I142" s="13"/>
    </row>
    <row r="143" spans="1:9" x14ac:dyDescent="0.3">
      <c r="A143" s="18"/>
      <c r="B143" s="13"/>
      <c r="C143" s="16"/>
      <c r="D143" s="13"/>
      <c r="E143" s="13"/>
      <c r="F143" s="23"/>
      <c r="G143" s="13"/>
      <c r="H143" s="13"/>
      <c r="I143" s="13"/>
    </row>
    <row r="144" spans="1:9" x14ac:dyDescent="0.3">
      <c r="A144" s="18"/>
      <c r="B144" s="13"/>
      <c r="C144" s="16"/>
      <c r="D144" s="13"/>
      <c r="E144" s="13"/>
      <c r="F144" s="23"/>
      <c r="G144" s="13"/>
      <c r="H144" s="13"/>
      <c r="I144" s="13"/>
    </row>
    <row r="145" spans="1:9" x14ac:dyDescent="0.3">
      <c r="A145" s="18"/>
      <c r="B145" s="13"/>
      <c r="C145" s="16"/>
      <c r="D145" s="13"/>
      <c r="E145" s="13"/>
      <c r="F145" s="23"/>
      <c r="G145" s="13"/>
      <c r="H145" s="13"/>
      <c r="I145" s="13"/>
    </row>
    <row r="146" spans="1:9" x14ac:dyDescent="0.3">
      <c r="A146" s="18"/>
      <c r="B146" s="13"/>
      <c r="C146" s="16"/>
      <c r="D146" s="13"/>
      <c r="E146" s="13"/>
      <c r="F146" s="23"/>
      <c r="G146" s="13"/>
      <c r="H146" s="13"/>
      <c r="I146" s="13"/>
    </row>
    <row r="147" spans="1:9" x14ac:dyDescent="0.3">
      <c r="A147" s="18"/>
      <c r="B147" s="13"/>
      <c r="C147" s="16"/>
      <c r="D147" s="13"/>
      <c r="E147" s="13"/>
      <c r="F147" s="23"/>
      <c r="G147" s="13"/>
      <c r="H147" s="13"/>
      <c r="I147" s="13"/>
    </row>
  </sheetData>
  <conditionalFormatting sqref="B4:B11">
    <cfRule type="containsText" dxfId="13" priority="2" operator="containsText" text="Preconstruction">
      <formula>NOT(ISERROR(SEARCH("Preconstruction",B4)))</formula>
    </cfRule>
  </conditionalFormatting>
  <conditionalFormatting sqref="B14:B17">
    <cfRule type="containsText" dxfId="12" priority="1" operator="containsText" text="Construction">
      <formula>NOT(ISERROR(SEARCH("Construction",B14)))</formula>
    </cfRule>
  </conditionalFormatting>
  <conditionalFormatting sqref="G2:G11">
    <cfRule type="containsText" dxfId="11" priority="3" operator="containsText" text="Preconstruction">
      <formula>NOT(ISERROR(SEARCH("Preconstruction",G2)))</formula>
    </cfRule>
  </conditionalFormatting>
  <conditionalFormatting sqref="G12:G13">
    <cfRule type="containsText" dxfId="10" priority="27" operator="containsText" text="Bidding">
      <formula>NOT(ISERROR(SEARCH("Bidding",G12)))</formula>
    </cfRule>
  </conditionalFormatting>
  <conditionalFormatting sqref="G14:G30">
    <cfRule type="containsText" dxfId="9" priority="26" operator="containsText" text="Construction">
      <formula>NOT(ISERROR(SEARCH("Construction",G14)))</formula>
    </cfRule>
  </conditionalFormatting>
  <conditionalFormatting sqref="G31:G33">
    <cfRule type="containsText" dxfId="8" priority="25" operator="containsText" text="Post construction">
      <formula>NOT(ISERROR(SEARCH("Post construction",G31)))</formula>
    </cfRule>
  </conditionalFormatting>
  <conditionalFormatting sqref="G34:G42">
    <cfRule type="containsText" dxfId="7" priority="29" operator="containsText" text="Preconstruction">
      <formula>NOT(ISERROR(SEARCH("Preconstruction",G34)))</formula>
    </cfRule>
  </conditionalFormatting>
  <conditionalFormatting sqref="G43:G46">
    <cfRule type="containsText" dxfId="6" priority="23" operator="containsText" text="Bidding">
      <formula>NOT(ISERROR(SEARCH("Bidding",G43)))</formula>
    </cfRule>
  </conditionalFormatting>
  <conditionalFormatting sqref="G47:G59">
    <cfRule type="containsText" dxfId="5" priority="17" operator="containsText" text="Construction">
      <formula>NOT(ISERROR(SEARCH("Construction",G47)))</formula>
    </cfRule>
  </conditionalFormatting>
  <conditionalFormatting sqref="G60:G62">
    <cfRule type="containsText" dxfId="4" priority="18" operator="containsText" text="Post construction">
      <formula>NOT(ISERROR(SEARCH("Post construction",G60)))</formula>
    </cfRule>
  </conditionalFormatting>
  <conditionalFormatting sqref="G63:G75">
    <cfRule type="containsText" dxfId="3" priority="16" operator="containsText" text="Preconstruction">
      <formula>NOT(ISERROR(SEARCH("Preconstruction",G63)))</formula>
    </cfRule>
  </conditionalFormatting>
  <conditionalFormatting sqref="G76:G88">
    <cfRule type="containsText" dxfId="2" priority="12" operator="containsText" text="Bidding">
      <formula>NOT(ISERROR(SEARCH("Bidding",G76)))</formula>
    </cfRule>
  </conditionalFormatting>
  <conditionalFormatting sqref="G89:G108">
    <cfRule type="containsText" dxfId="1" priority="11" operator="containsText" text="Construction">
      <formula>NOT(ISERROR(SEARCH("Construction",G89)))</formula>
    </cfRule>
  </conditionalFormatting>
  <conditionalFormatting sqref="G109:G147">
    <cfRule type="containsText" dxfId="0" priority="5" operator="containsText" text="Post construction">
      <formula>NOT(ISERROR(SEARCH("Post construction",G109)))</formula>
    </cfRule>
  </conditionalFormatting>
  <pageMargins left="0.7" right="0.7" top="0.75" bottom="0.75" header="0.3" footer="0.3"/>
  <pageSetup scale="2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6"/>
  <sheetViews>
    <sheetView topLeftCell="B19" workbookViewId="0">
      <selection activeCell="F42" sqref="F42"/>
    </sheetView>
  </sheetViews>
  <sheetFormatPr defaultColWidth="9.54296875" defaultRowHeight="13" x14ac:dyDescent="0.3"/>
  <cols>
    <col min="1" max="1" width="12.1796875" style="40" customWidth="1"/>
    <col min="2" max="2" width="38.26953125" style="40" bestFit="1" customWidth="1"/>
    <col min="3" max="3" width="22.7265625" style="40" customWidth="1"/>
    <col min="4" max="4" width="16.453125" style="62" customWidth="1"/>
    <col min="5" max="5" width="16.453125" style="40" customWidth="1"/>
    <col min="6" max="6" width="11.81640625" style="80" bestFit="1" customWidth="1"/>
    <col min="7" max="7" width="11.26953125" style="40" bestFit="1" customWidth="1"/>
    <col min="8" max="8" width="9.1796875" style="81" customWidth="1"/>
    <col min="9" max="9" width="14.1796875" style="40" customWidth="1"/>
    <col min="10" max="10" width="22.54296875" style="39" bestFit="1" customWidth="1"/>
    <col min="11" max="11" width="25.26953125" style="40" customWidth="1"/>
    <col min="12" max="256" width="9.54296875" style="40"/>
    <col min="257" max="257" width="12.1796875" style="40" customWidth="1"/>
    <col min="258" max="258" width="38.26953125" style="40" bestFit="1" customWidth="1"/>
    <col min="259" max="259" width="22.7265625" style="40" customWidth="1"/>
    <col min="260" max="261" width="16.453125" style="40" customWidth="1"/>
    <col min="262" max="262" width="11.81640625" style="40" bestFit="1" customWidth="1"/>
    <col min="263" max="263" width="11.26953125" style="40" bestFit="1" customWidth="1"/>
    <col min="264" max="264" width="9.1796875" style="40" customWidth="1"/>
    <col min="265" max="265" width="14.1796875" style="40" customWidth="1"/>
    <col min="266" max="266" width="9.54296875" style="40" customWidth="1"/>
    <col min="267" max="512" width="9.54296875" style="40"/>
    <col min="513" max="513" width="12.1796875" style="40" customWidth="1"/>
    <col min="514" max="514" width="38.26953125" style="40" bestFit="1" customWidth="1"/>
    <col min="515" max="515" width="22.7265625" style="40" customWidth="1"/>
    <col min="516" max="517" width="16.453125" style="40" customWidth="1"/>
    <col min="518" max="518" width="11.81640625" style="40" bestFit="1" customWidth="1"/>
    <col min="519" max="519" width="11.26953125" style="40" bestFit="1" customWidth="1"/>
    <col min="520" max="520" width="9.1796875" style="40" customWidth="1"/>
    <col min="521" max="521" width="14.1796875" style="40" customWidth="1"/>
    <col min="522" max="522" width="9.54296875" style="40" customWidth="1"/>
    <col min="523" max="768" width="9.54296875" style="40"/>
    <col min="769" max="769" width="12.1796875" style="40" customWidth="1"/>
    <col min="770" max="770" width="38.26953125" style="40" bestFit="1" customWidth="1"/>
    <col min="771" max="771" width="22.7265625" style="40" customWidth="1"/>
    <col min="772" max="773" width="16.453125" style="40" customWidth="1"/>
    <col min="774" max="774" width="11.81640625" style="40" bestFit="1" customWidth="1"/>
    <col min="775" max="775" width="11.26953125" style="40" bestFit="1" customWidth="1"/>
    <col min="776" max="776" width="9.1796875" style="40" customWidth="1"/>
    <col min="777" max="777" width="14.1796875" style="40" customWidth="1"/>
    <col min="778" max="778" width="9.54296875" style="40" customWidth="1"/>
    <col min="779" max="1024" width="9.54296875" style="40"/>
    <col min="1025" max="1025" width="12.1796875" style="40" customWidth="1"/>
    <col min="1026" max="1026" width="38.26953125" style="40" bestFit="1" customWidth="1"/>
    <col min="1027" max="1027" width="22.7265625" style="40" customWidth="1"/>
    <col min="1028" max="1029" width="16.453125" style="40" customWidth="1"/>
    <col min="1030" max="1030" width="11.81640625" style="40" bestFit="1" customWidth="1"/>
    <col min="1031" max="1031" width="11.26953125" style="40" bestFit="1" customWidth="1"/>
    <col min="1032" max="1032" width="9.1796875" style="40" customWidth="1"/>
    <col min="1033" max="1033" width="14.1796875" style="40" customWidth="1"/>
    <col min="1034" max="1034" width="9.54296875" style="40" customWidth="1"/>
    <col min="1035" max="1280" width="9.54296875" style="40"/>
    <col min="1281" max="1281" width="12.1796875" style="40" customWidth="1"/>
    <col min="1282" max="1282" width="38.26953125" style="40" bestFit="1" customWidth="1"/>
    <col min="1283" max="1283" width="22.7265625" style="40" customWidth="1"/>
    <col min="1284" max="1285" width="16.453125" style="40" customWidth="1"/>
    <col min="1286" max="1286" width="11.81640625" style="40" bestFit="1" customWidth="1"/>
    <col min="1287" max="1287" width="11.26953125" style="40" bestFit="1" customWidth="1"/>
    <col min="1288" max="1288" width="9.1796875" style="40" customWidth="1"/>
    <col min="1289" max="1289" width="14.1796875" style="40" customWidth="1"/>
    <col min="1290" max="1290" width="9.54296875" style="40" customWidth="1"/>
    <col min="1291" max="1536" width="9.54296875" style="40"/>
    <col min="1537" max="1537" width="12.1796875" style="40" customWidth="1"/>
    <col min="1538" max="1538" width="38.26953125" style="40" bestFit="1" customWidth="1"/>
    <col min="1539" max="1539" width="22.7265625" style="40" customWidth="1"/>
    <col min="1540" max="1541" width="16.453125" style="40" customWidth="1"/>
    <col min="1542" max="1542" width="11.81640625" style="40" bestFit="1" customWidth="1"/>
    <col min="1543" max="1543" width="11.26953125" style="40" bestFit="1" customWidth="1"/>
    <col min="1544" max="1544" width="9.1796875" style="40" customWidth="1"/>
    <col min="1545" max="1545" width="14.1796875" style="40" customWidth="1"/>
    <col min="1546" max="1546" width="9.54296875" style="40" customWidth="1"/>
    <col min="1547" max="1792" width="9.54296875" style="40"/>
    <col min="1793" max="1793" width="12.1796875" style="40" customWidth="1"/>
    <col min="1794" max="1794" width="38.26953125" style="40" bestFit="1" customWidth="1"/>
    <col min="1795" max="1795" width="22.7265625" style="40" customWidth="1"/>
    <col min="1796" max="1797" width="16.453125" style="40" customWidth="1"/>
    <col min="1798" max="1798" width="11.81640625" style="40" bestFit="1" customWidth="1"/>
    <col min="1799" max="1799" width="11.26953125" style="40" bestFit="1" customWidth="1"/>
    <col min="1800" max="1800" width="9.1796875" style="40" customWidth="1"/>
    <col min="1801" max="1801" width="14.1796875" style="40" customWidth="1"/>
    <col min="1802" max="1802" width="9.54296875" style="40" customWidth="1"/>
    <col min="1803" max="2048" width="9.54296875" style="40"/>
    <col min="2049" max="2049" width="12.1796875" style="40" customWidth="1"/>
    <col min="2050" max="2050" width="38.26953125" style="40" bestFit="1" customWidth="1"/>
    <col min="2051" max="2051" width="22.7265625" style="40" customWidth="1"/>
    <col min="2052" max="2053" width="16.453125" style="40" customWidth="1"/>
    <col min="2054" max="2054" width="11.81640625" style="40" bestFit="1" customWidth="1"/>
    <col min="2055" max="2055" width="11.26953125" style="40" bestFit="1" customWidth="1"/>
    <col min="2056" max="2056" width="9.1796875" style="40" customWidth="1"/>
    <col min="2057" max="2057" width="14.1796875" style="40" customWidth="1"/>
    <col min="2058" max="2058" width="9.54296875" style="40" customWidth="1"/>
    <col min="2059" max="2304" width="9.54296875" style="40"/>
    <col min="2305" max="2305" width="12.1796875" style="40" customWidth="1"/>
    <col min="2306" max="2306" width="38.26953125" style="40" bestFit="1" customWidth="1"/>
    <col min="2307" max="2307" width="22.7265625" style="40" customWidth="1"/>
    <col min="2308" max="2309" width="16.453125" style="40" customWidth="1"/>
    <col min="2310" max="2310" width="11.81640625" style="40" bestFit="1" customWidth="1"/>
    <col min="2311" max="2311" width="11.26953125" style="40" bestFit="1" customWidth="1"/>
    <col min="2312" max="2312" width="9.1796875" style="40" customWidth="1"/>
    <col min="2313" max="2313" width="14.1796875" style="40" customWidth="1"/>
    <col min="2314" max="2314" width="9.54296875" style="40" customWidth="1"/>
    <col min="2315" max="2560" width="9.54296875" style="40"/>
    <col min="2561" max="2561" width="12.1796875" style="40" customWidth="1"/>
    <col min="2562" max="2562" width="38.26953125" style="40" bestFit="1" customWidth="1"/>
    <col min="2563" max="2563" width="22.7265625" style="40" customWidth="1"/>
    <col min="2564" max="2565" width="16.453125" style="40" customWidth="1"/>
    <col min="2566" max="2566" width="11.81640625" style="40" bestFit="1" customWidth="1"/>
    <col min="2567" max="2567" width="11.26953125" style="40" bestFit="1" customWidth="1"/>
    <col min="2568" max="2568" width="9.1796875" style="40" customWidth="1"/>
    <col min="2569" max="2569" width="14.1796875" style="40" customWidth="1"/>
    <col min="2570" max="2570" width="9.54296875" style="40" customWidth="1"/>
    <col min="2571" max="2816" width="9.54296875" style="40"/>
    <col min="2817" max="2817" width="12.1796875" style="40" customWidth="1"/>
    <col min="2818" max="2818" width="38.26953125" style="40" bestFit="1" customWidth="1"/>
    <col min="2819" max="2819" width="22.7265625" style="40" customWidth="1"/>
    <col min="2820" max="2821" width="16.453125" style="40" customWidth="1"/>
    <col min="2822" max="2822" width="11.81640625" style="40" bestFit="1" customWidth="1"/>
    <col min="2823" max="2823" width="11.26953125" style="40" bestFit="1" customWidth="1"/>
    <col min="2824" max="2824" width="9.1796875" style="40" customWidth="1"/>
    <col min="2825" max="2825" width="14.1796875" style="40" customWidth="1"/>
    <col min="2826" max="2826" width="9.54296875" style="40" customWidth="1"/>
    <col min="2827" max="3072" width="9.54296875" style="40"/>
    <col min="3073" max="3073" width="12.1796875" style="40" customWidth="1"/>
    <col min="3074" max="3074" width="38.26953125" style="40" bestFit="1" customWidth="1"/>
    <col min="3075" max="3075" width="22.7265625" style="40" customWidth="1"/>
    <col min="3076" max="3077" width="16.453125" style="40" customWidth="1"/>
    <col min="3078" max="3078" width="11.81640625" style="40" bestFit="1" customWidth="1"/>
    <col min="3079" max="3079" width="11.26953125" style="40" bestFit="1" customWidth="1"/>
    <col min="3080" max="3080" width="9.1796875" style="40" customWidth="1"/>
    <col min="3081" max="3081" width="14.1796875" style="40" customWidth="1"/>
    <col min="3082" max="3082" width="9.54296875" style="40" customWidth="1"/>
    <col min="3083" max="3328" width="9.54296875" style="40"/>
    <col min="3329" max="3329" width="12.1796875" style="40" customWidth="1"/>
    <col min="3330" max="3330" width="38.26953125" style="40" bestFit="1" customWidth="1"/>
    <col min="3331" max="3331" width="22.7265625" style="40" customWidth="1"/>
    <col min="3332" max="3333" width="16.453125" style="40" customWidth="1"/>
    <col min="3334" max="3334" width="11.81640625" style="40" bestFit="1" customWidth="1"/>
    <col min="3335" max="3335" width="11.26953125" style="40" bestFit="1" customWidth="1"/>
    <col min="3336" max="3336" width="9.1796875" style="40" customWidth="1"/>
    <col min="3337" max="3337" width="14.1796875" style="40" customWidth="1"/>
    <col min="3338" max="3338" width="9.54296875" style="40" customWidth="1"/>
    <col min="3339" max="3584" width="9.54296875" style="40"/>
    <col min="3585" max="3585" width="12.1796875" style="40" customWidth="1"/>
    <col min="3586" max="3586" width="38.26953125" style="40" bestFit="1" customWidth="1"/>
    <col min="3587" max="3587" width="22.7265625" style="40" customWidth="1"/>
    <col min="3588" max="3589" width="16.453125" style="40" customWidth="1"/>
    <col min="3590" max="3590" width="11.81640625" style="40" bestFit="1" customWidth="1"/>
    <col min="3591" max="3591" width="11.26953125" style="40" bestFit="1" customWidth="1"/>
    <col min="3592" max="3592" width="9.1796875" style="40" customWidth="1"/>
    <col min="3593" max="3593" width="14.1796875" style="40" customWidth="1"/>
    <col min="3594" max="3594" width="9.54296875" style="40" customWidth="1"/>
    <col min="3595" max="3840" width="9.54296875" style="40"/>
    <col min="3841" max="3841" width="12.1796875" style="40" customWidth="1"/>
    <col min="3842" max="3842" width="38.26953125" style="40" bestFit="1" customWidth="1"/>
    <col min="3843" max="3843" width="22.7265625" style="40" customWidth="1"/>
    <col min="3844" max="3845" width="16.453125" style="40" customWidth="1"/>
    <col min="3846" max="3846" width="11.81640625" style="40" bestFit="1" customWidth="1"/>
    <col min="3847" max="3847" width="11.26953125" style="40" bestFit="1" customWidth="1"/>
    <col min="3848" max="3848" width="9.1796875" style="40" customWidth="1"/>
    <col min="3849" max="3849" width="14.1796875" style="40" customWidth="1"/>
    <col min="3850" max="3850" width="9.54296875" style="40" customWidth="1"/>
    <col min="3851" max="4096" width="9.54296875" style="40"/>
    <col min="4097" max="4097" width="12.1796875" style="40" customWidth="1"/>
    <col min="4098" max="4098" width="38.26953125" style="40" bestFit="1" customWidth="1"/>
    <col min="4099" max="4099" width="22.7265625" style="40" customWidth="1"/>
    <col min="4100" max="4101" width="16.453125" style="40" customWidth="1"/>
    <col min="4102" max="4102" width="11.81640625" style="40" bestFit="1" customWidth="1"/>
    <col min="4103" max="4103" width="11.26953125" style="40" bestFit="1" customWidth="1"/>
    <col min="4104" max="4104" width="9.1796875" style="40" customWidth="1"/>
    <col min="4105" max="4105" width="14.1796875" style="40" customWidth="1"/>
    <col min="4106" max="4106" width="9.54296875" style="40" customWidth="1"/>
    <col min="4107" max="4352" width="9.54296875" style="40"/>
    <col min="4353" max="4353" width="12.1796875" style="40" customWidth="1"/>
    <col min="4354" max="4354" width="38.26953125" style="40" bestFit="1" customWidth="1"/>
    <col min="4355" max="4355" width="22.7265625" style="40" customWidth="1"/>
    <col min="4356" max="4357" width="16.453125" style="40" customWidth="1"/>
    <col min="4358" max="4358" width="11.81640625" style="40" bestFit="1" customWidth="1"/>
    <col min="4359" max="4359" width="11.26953125" style="40" bestFit="1" customWidth="1"/>
    <col min="4360" max="4360" width="9.1796875" style="40" customWidth="1"/>
    <col min="4361" max="4361" width="14.1796875" style="40" customWidth="1"/>
    <col min="4362" max="4362" width="9.54296875" style="40" customWidth="1"/>
    <col min="4363" max="4608" width="9.54296875" style="40"/>
    <col min="4609" max="4609" width="12.1796875" style="40" customWidth="1"/>
    <col min="4610" max="4610" width="38.26953125" style="40" bestFit="1" customWidth="1"/>
    <col min="4611" max="4611" width="22.7265625" style="40" customWidth="1"/>
    <col min="4612" max="4613" width="16.453125" style="40" customWidth="1"/>
    <col min="4614" max="4614" width="11.81640625" style="40" bestFit="1" customWidth="1"/>
    <col min="4615" max="4615" width="11.26953125" style="40" bestFit="1" customWidth="1"/>
    <col min="4616" max="4616" width="9.1796875" style="40" customWidth="1"/>
    <col min="4617" max="4617" width="14.1796875" style="40" customWidth="1"/>
    <col min="4618" max="4618" width="9.54296875" style="40" customWidth="1"/>
    <col min="4619" max="4864" width="9.54296875" style="40"/>
    <col min="4865" max="4865" width="12.1796875" style="40" customWidth="1"/>
    <col min="4866" max="4866" width="38.26953125" style="40" bestFit="1" customWidth="1"/>
    <col min="4867" max="4867" width="22.7265625" style="40" customWidth="1"/>
    <col min="4868" max="4869" width="16.453125" style="40" customWidth="1"/>
    <col min="4870" max="4870" width="11.81640625" style="40" bestFit="1" customWidth="1"/>
    <col min="4871" max="4871" width="11.26953125" style="40" bestFit="1" customWidth="1"/>
    <col min="4872" max="4872" width="9.1796875" style="40" customWidth="1"/>
    <col min="4873" max="4873" width="14.1796875" style="40" customWidth="1"/>
    <col min="4874" max="4874" width="9.54296875" style="40" customWidth="1"/>
    <col min="4875" max="5120" width="9.54296875" style="40"/>
    <col min="5121" max="5121" width="12.1796875" style="40" customWidth="1"/>
    <col min="5122" max="5122" width="38.26953125" style="40" bestFit="1" customWidth="1"/>
    <col min="5123" max="5123" width="22.7265625" style="40" customWidth="1"/>
    <col min="5124" max="5125" width="16.453125" style="40" customWidth="1"/>
    <col min="5126" max="5126" width="11.81640625" style="40" bestFit="1" customWidth="1"/>
    <col min="5127" max="5127" width="11.26953125" style="40" bestFit="1" customWidth="1"/>
    <col min="5128" max="5128" width="9.1796875" style="40" customWidth="1"/>
    <col min="5129" max="5129" width="14.1796875" style="40" customWidth="1"/>
    <col min="5130" max="5130" width="9.54296875" style="40" customWidth="1"/>
    <col min="5131" max="5376" width="9.54296875" style="40"/>
    <col min="5377" max="5377" width="12.1796875" style="40" customWidth="1"/>
    <col min="5378" max="5378" width="38.26953125" style="40" bestFit="1" customWidth="1"/>
    <col min="5379" max="5379" width="22.7265625" style="40" customWidth="1"/>
    <col min="5380" max="5381" width="16.453125" style="40" customWidth="1"/>
    <col min="5382" max="5382" width="11.81640625" style="40" bestFit="1" customWidth="1"/>
    <col min="5383" max="5383" width="11.26953125" style="40" bestFit="1" customWidth="1"/>
    <col min="5384" max="5384" width="9.1796875" style="40" customWidth="1"/>
    <col min="5385" max="5385" width="14.1796875" style="40" customWidth="1"/>
    <col min="5386" max="5386" width="9.54296875" style="40" customWidth="1"/>
    <col min="5387" max="5632" width="9.54296875" style="40"/>
    <col min="5633" max="5633" width="12.1796875" style="40" customWidth="1"/>
    <col min="5634" max="5634" width="38.26953125" style="40" bestFit="1" customWidth="1"/>
    <col min="5635" max="5635" width="22.7265625" style="40" customWidth="1"/>
    <col min="5636" max="5637" width="16.453125" style="40" customWidth="1"/>
    <col min="5638" max="5638" width="11.81640625" style="40" bestFit="1" customWidth="1"/>
    <col min="5639" max="5639" width="11.26953125" style="40" bestFit="1" customWidth="1"/>
    <col min="5640" max="5640" width="9.1796875" style="40" customWidth="1"/>
    <col min="5641" max="5641" width="14.1796875" style="40" customWidth="1"/>
    <col min="5642" max="5642" width="9.54296875" style="40" customWidth="1"/>
    <col min="5643" max="5888" width="9.54296875" style="40"/>
    <col min="5889" max="5889" width="12.1796875" style="40" customWidth="1"/>
    <col min="5890" max="5890" width="38.26953125" style="40" bestFit="1" customWidth="1"/>
    <col min="5891" max="5891" width="22.7265625" style="40" customWidth="1"/>
    <col min="5892" max="5893" width="16.453125" style="40" customWidth="1"/>
    <col min="5894" max="5894" width="11.81640625" style="40" bestFit="1" customWidth="1"/>
    <col min="5895" max="5895" width="11.26953125" style="40" bestFit="1" customWidth="1"/>
    <col min="5896" max="5896" width="9.1796875" style="40" customWidth="1"/>
    <col min="5897" max="5897" width="14.1796875" style="40" customWidth="1"/>
    <col min="5898" max="5898" width="9.54296875" style="40" customWidth="1"/>
    <col min="5899" max="6144" width="9.54296875" style="40"/>
    <col min="6145" max="6145" width="12.1796875" style="40" customWidth="1"/>
    <col min="6146" max="6146" width="38.26953125" style="40" bestFit="1" customWidth="1"/>
    <col min="6147" max="6147" width="22.7265625" style="40" customWidth="1"/>
    <col min="6148" max="6149" width="16.453125" style="40" customWidth="1"/>
    <col min="6150" max="6150" width="11.81640625" style="40" bestFit="1" customWidth="1"/>
    <col min="6151" max="6151" width="11.26953125" style="40" bestFit="1" customWidth="1"/>
    <col min="6152" max="6152" width="9.1796875" style="40" customWidth="1"/>
    <col min="6153" max="6153" width="14.1796875" style="40" customWidth="1"/>
    <col min="6154" max="6154" width="9.54296875" style="40" customWidth="1"/>
    <col min="6155" max="6400" width="9.54296875" style="40"/>
    <col min="6401" max="6401" width="12.1796875" style="40" customWidth="1"/>
    <col min="6402" max="6402" width="38.26953125" style="40" bestFit="1" customWidth="1"/>
    <col min="6403" max="6403" width="22.7265625" style="40" customWidth="1"/>
    <col min="6404" max="6405" width="16.453125" style="40" customWidth="1"/>
    <col min="6406" max="6406" width="11.81640625" style="40" bestFit="1" customWidth="1"/>
    <col min="6407" max="6407" width="11.26953125" style="40" bestFit="1" customWidth="1"/>
    <col min="6408" max="6408" width="9.1796875" style="40" customWidth="1"/>
    <col min="6409" max="6409" width="14.1796875" style="40" customWidth="1"/>
    <col min="6410" max="6410" width="9.54296875" style="40" customWidth="1"/>
    <col min="6411" max="6656" width="9.54296875" style="40"/>
    <col min="6657" max="6657" width="12.1796875" style="40" customWidth="1"/>
    <col min="6658" max="6658" width="38.26953125" style="40" bestFit="1" customWidth="1"/>
    <col min="6659" max="6659" width="22.7265625" style="40" customWidth="1"/>
    <col min="6660" max="6661" width="16.453125" style="40" customWidth="1"/>
    <col min="6662" max="6662" width="11.81640625" style="40" bestFit="1" customWidth="1"/>
    <col min="6663" max="6663" width="11.26953125" style="40" bestFit="1" customWidth="1"/>
    <col min="6664" max="6664" width="9.1796875" style="40" customWidth="1"/>
    <col min="6665" max="6665" width="14.1796875" style="40" customWidth="1"/>
    <col min="6666" max="6666" width="9.54296875" style="40" customWidth="1"/>
    <col min="6667" max="6912" width="9.54296875" style="40"/>
    <col min="6913" max="6913" width="12.1796875" style="40" customWidth="1"/>
    <col min="6914" max="6914" width="38.26953125" style="40" bestFit="1" customWidth="1"/>
    <col min="6915" max="6915" width="22.7265625" style="40" customWidth="1"/>
    <col min="6916" max="6917" width="16.453125" style="40" customWidth="1"/>
    <col min="6918" max="6918" width="11.81640625" style="40" bestFit="1" customWidth="1"/>
    <col min="6919" max="6919" width="11.26953125" style="40" bestFit="1" customWidth="1"/>
    <col min="6920" max="6920" width="9.1796875" style="40" customWidth="1"/>
    <col min="6921" max="6921" width="14.1796875" style="40" customWidth="1"/>
    <col min="6922" max="6922" width="9.54296875" style="40" customWidth="1"/>
    <col min="6923" max="7168" width="9.54296875" style="40"/>
    <col min="7169" max="7169" width="12.1796875" style="40" customWidth="1"/>
    <col min="7170" max="7170" width="38.26953125" style="40" bestFit="1" customWidth="1"/>
    <col min="7171" max="7171" width="22.7265625" style="40" customWidth="1"/>
    <col min="7172" max="7173" width="16.453125" style="40" customWidth="1"/>
    <col min="7174" max="7174" width="11.81640625" style="40" bestFit="1" customWidth="1"/>
    <col min="7175" max="7175" width="11.26953125" style="40" bestFit="1" customWidth="1"/>
    <col min="7176" max="7176" width="9.1796875" style="40" customWidth="1"/>
    <col min="7177" max="7177" width="14.1796875" style="40" customWidth="1"/>
    <col min="7178" max="7178" width="9.54296875" style="40" customWidth="1"/>
    <col min="7179" max="7424" width="9.54296875" style="40"/>
    <col min="7425" max="7425" width="12.1796875" style="40" customWidth="1"/>
    <col min="7426" max="7426" width="38.26953125" style="40" bestFit="1" customWidth="1"/>
    <col min="7427" max="7427" width="22.7265625" style="40" customWidth="1"/>
    <col min="7428" max="7429" width="16.453125" style="40" customWidth="1"/>
    <col min="7430" max="7430" width="11.81640625" style="40" bestFit="1" customWidth="1"/>
    <col min="7431" max="7431" width="11.26953125" style="40" bestFit="1" customWidth="1"/>
    <col min="7432" max="7432" width="9.1796875" style="40" customWidth="1"/>
    <col min="7433" max="7433" width="14.1796875" style="40" customWidth="1"/>
    <col min="7434" max="7434" width="9.54296875" style="40" customWidth="1"/>
    <col min="7435" max="7680" width="9.54296875" style="40"/>
    <col min="7681" max="7681" width="12.1796875" style="40" customWidth="1"/>
    <col min="7682" max="7682" width="38.26953125" style="40" bestFit="1" customWidth="1"/>
    <col min="7683" max="7683" width="22.7265625" style="40" customWidth="1"/>
    <col min="7684" max="7685" width="16.453125" style="40" customWidth="1"/>
    <col min="7686" max="7686" width="11.81640625" style="40" bestFit="1" customWidth="1"/>
    <col min="7687" max="7687" width="11.26953125" style="40" bestFit="1" customWidth="1"/>
    <col min="7688" max="7688" width="9.1796875" style="40" customWidth="1"/>
    <col min="7689" max="7689" width="14.1796875" style="40" customWidth="1"/>
    <col min="7690" max="7690" width="9.54296875" style="40" customWidth="1"/>
    <col min="7691" max="7936" width="9.54296875" style="40"/>
    <col min="7937" max="7937" width="12.1796875" style="40" customWidth="1"/>
    <col min="7938" max="7938" width="38.26953125" style="40" bestFit="1" customWidth="1"/>
    <col min="7939" max="7939" width="22.7265625" style="40" customWidth="1"/>
    <col min="7940" max="7941" width="16.453125" style="40" customWidth="1"/>
    <col min="7942" max="7942" width="11.81640625" style="40" bestFit="1" customWidth="1"/>
    <col min="7943" max="7943" width="11.26953125" style="40" bestFit="1" customWidth="1"/>
    <col min="7944" max="7944" width="9.1796875" style="40" customWidth="1"/>
    <col min="7945" max="7945" width="14.1796875" style="40" customWidth="1"/>
    <col min="7946" max="7946" width="9.54296875" style="40" customWidth="1"/>
    <col min="7947" max="8192" width="9.54296875" style="40"/>
    <col min="8193" max="8193" width="12.1796875" style="40" customWidth="1"/>
    <col min="8194" max="8194" width="38.26953125" style="40" bestFit="1" customWidth="1"/>
    <col min="8195" max="8195" width="22.7265625" style="40" customWidth="1"/>
    <col min="8196" max="8197" width="16.453125" style="40" customWidth="1"/>
    <col min="8198" max="8198" width="11.81640625" style="40" bestFit="1" customWidth="1"/>
    <col min="8199" max="8199" width="11.26953125" style="40" bestFit="1" customWidth="1"/>
    <col min="8200" max="8200" width="9.1796875" style="40" customWidth="1"/>
    <col min="8201" max="8201" width="14.1796875" style="40" customWidth="1"/>
    <col min="8202" max="8202" width="9.54296875" style="40" customWidth="1"/>
    <col min="8203" max="8448" width="9.54296875" style="40"/>
    <col min="8449" max="8449" width="12.1796875" style="40" customWidth="1"/>
    <col min="8450" max="8450" width="38.26953125" style="40" bestFit="1" customWidth="1"/>
    <col min="8451" max="8451" width="22.7265625" style="40" customWidth="1"/>
    <col min="8452" max="8453" width="16.453125" style="40" customWidth="1"/>
    <col min="8454" max="8454" width="11.81640625" style="40" bestFit="1" customWidth="1"/>
    <col min="8455" max="8455" width="11.26953125" style="40" bestFit="1" customWidth="1"/>
    <col min="8456" max="8456" width="9.1796875" style="40" customWidth="1"/>
    <col min="8457" max="8457" width="14.1796875" style="40" customWidth="1"/>
    <col min="8458" max="8458" width="9.54296875" style="40" customWidth="1"/>
    <col min="8459" max="8704" width="9.54296875" style="40"/>
    <col min="8705" max="8705" width="12.1796875" style="40" customWidth="1"/>
    <col min="8706" max="8706" width="38.26953125" style="40" bestFit="1" customWidth="1"/>
    <col min="8707" max="8707" width="22.7265625" style="40" customWidth="1"/>
    <col min="8708" max="8709" width="16.453125" style="40" customWidth="1"/>
    <col min="8710" max="8710" width="11.81640625" style="40" bestFit="1" customWidth="1"/>
    <col min="8711" max="8711" width="11.26953125" style="40" bestFit="1" customWidth="1"/>
    <col min="8712" max="8712" width="9.1796875" style="40" customWidth="1"/>
    <col min="8713" max="8713" width="14.1796875" style="40" customWidth="1"/>
    <col min="8714" max="8714" width="9.54296875" style="40" customWidth="1"/>
    <col min="8715" max="8960" width="9.54296875" style="40"/>
    <col min="8961" max="8961" width="12.1796875" style="40" customWidth="1"/>
    <col min="8962" max="8962" width="38.26953125" style="40" bestFit="1" customWidth="1"/>
    <col min="8963" max="8963" width="22.7265625" style="40" customWidth="1"/>
    <col min="8964" max="8965" width="16.453125" style="40" customWidth="1"/>
    <col min="8966" max="8966" width="11.81640625" style="40" bestFit="1" customWidth="1"/>
    <col min="8967" max="8967" width="11.26953125" style="40" bestFit="1" customWidth="1"/>
    <col min="8968" max="8968" width="9.1796875" style="40" customWidth="1"/>
    <col min="8969" max="8969" width="14.1796875" style="40" customWidth="1"/>
    <col min="8970" max="8970" width="9.54296875" style="40" customWidth="1"/>
    <col min="8971" max="9216" width="9.54296875" style="40"/>
    <col min="9217" max="9217" width="12.1796875" style="40" customWidth="1"/>
    <col min="9218" max="9218" width="38.26953125" style="40" bestFit="1" customWidth="1"/>
    <col min="9219" max="9219" width="22.7265625" style="40" customWidth="1"/>
    <col min="9220" max="9221" width="16.453125" style="40" customWidth="1"/>
    <col min="9222" max="9222" width="11.81640625" style="40" bestFit="1" customWidth="1"/>
    <col min="9223" max="9223" width="11.26953125" style="40" bestFit="1" customWidth="1"/>
    <col min="9224" max="9224" width="9.1796875" style="40" customWidth="1"/>
    <col min="9225" max="9225" width="14.1796875" style="40" customWidth="1"/>
    <col min="9226" max="9226" width="9.54296875" style="40" customWidth="1"/>
    <col min="9227" max="9472" width="9.54296875" style="40"/>
    <col min="9473" max="9473" width="12.1796875" style="40" customWidth="1"/>
    <col min="9474" max="9474" width="38.26953125" style="40" bestFit="1" customWidth="1"/>
    <col min="9475" max="9475" width="22.7265625" style="40" customWidth="1"/>
    <col min="9476" max="9477" width="16.453125" style="40" customWidth="1"/>
    <col min="9478" max="9478" width="11.81640625" style="40" bestFit="1" customWidth="1"/>
    <col min="9479" max="9479" width="11.26953125" style="40" bestFit="1" customWidth="1"/>
    <col min="9480" max="9480" width="9.1796875" style="40" customWidth="1"/>
    <col min="9481" max="9481" width="14.1796875" style="40" customWidth="1"/>
    <col min="9482" max="9482" width="9.54296875" style="40" customWidth="1"/>
    <col min="9483" max="9728" width="9.54296875" style="40"/>
    <col min="9729" max="9729" width="12.1796875" style="40" customWidth="1"/>
    <col min="9730" max="9730" width="38.26953125" style="40" bestFit="1" customWidth="1"/>
    <col min="9731" max="9731" width="22.7265625" style="40" customWidth="1"/>
    <col min="9732" max="9733" width="16.453125" style="40" customWidth="1"/>
    <col min="9734" max="9734" width="11.81640625" style="40" bestFit="1" customWidth="1"/>
    <col min="9735" max="9735" width="11.26953125" style="40" bestFit="1" customWidth="1"/>
    <col min="9736" max="9736" width="9.1796875" style="40" customWidth="1"/>
    <col min="9737" max="9737" width="14.1796875" style="40" customWidth="1"/>
    <col min="9738" max="9738" width="9.54296875" style="40" customWidth="1"/>
    <col min="9739" max="9984" width="9.54296875" style="40"/>
    <col min="9985" max="9985" width="12.1796875" style="40" customWidth="1"/>
    <col min="9986" max="9986" width="38.26953125" style="40" bestFit="1" customWidth="1"/>
    <col min="9987" max="9987" width="22.7265625" style="40" customWidth="1"/>
    <col min="9988" max="9989" width="16.453125" style="40" customWidth="1"/>
    <col min="9990" max="9990" width="11.81640625" style="40" bestFit="1" customWidth="1"/>
    <col min="9991" max="9991" width="11.26953125" style="40" bestFit="1" customWidth="1"/>
    <col min="9992" max="9992" width="9.1796875" style="40" customWidth="1"/>
    <col min="9993" max="9993" width="14.1796875" style="40" customWidth="1"/>
    <col min="9994" max="9994" width="9.54296875" style="40" customWidth="1"/>
    <col min="9995" max="10240" width="9.54296875" style="40"/>
    <col min="10241" max="10241" width="12.1796875" style="40" customWidth="1"/>
    <col min="10242" max="10242" width="38.26953125" style="40" bestFit="1" customWidth="1"/>
    <col min="10243" max="10243" width="22.7265625" style="40" customWidth="1"/>
    <col min="10244" max="10245" width="16.453125" style="40" customWidth="1"/>
    <col min="10246" max="10246" width="11.81640625" style="40" bestFit="1" customWidth="1"/>
    <col min="10247" max="10247" width="11.26953125" style="40" bestFit="1" customWidth="1"/>
    <col min="10248" max="10248" width="9.1796875" style="40" customWidth="1"/>
    <col min="10249" max="10249" width="14.1796875" style="40" customWidth="1"/>
    <col min="10250" max="10250" width="9.54296875" style="40" customWidth="1"/>
    <col min="10251" max="10496" width="9.54296875" style="40"/>
    <col min="10497" max="10497" width="12.1796875" style="40" customWidth="1"/>
    <col min="10498" max="10498" width="38.26953125" style="40" bestFit="1" customWidth="1"/>
    <col min="10499" max="10499" width="22.7265625" style="40" customWidth="1"/>
    <col min="10500" max="10501" width="16.453125" style="40" customWidth="1"/>
    <col min="10502" max="10502" width="11.81640625" style="40" bestFit="1" customWidth="1"/>
    <col min="10503" max="10503" width="11.26953125" style="40" bestFit="1" customWidth="1"/>
    <col min="10504" max="10504" width="9.1796875" style="40" customWidth="1"/>
    <col min="10505" max="10505" width="14.1796875" style="40" customWidth="1"/>
    <col min="10506" max="10506" width="9.54296875" style="40" customWidth="1"/>
    <col min="10507" max="10752" width="9.54296875" style="40"/>
    <col min="10753" max="10753" width="12.1796875" style="40" customWidth="1"/>
    <col min="10754" max="10754" width="38.26953125" style="40" bestFit="1" customWidth="1"/>
    <col min="10755" max="10755" width="22.7265625" style="40" customWidth="1"/>
    <col min="10756" max="10757" width="16.453125" style="40" customWidth="1"/>
    <col min="10758" max="10758" width="11.81640625" style="40" bestFit="1" customWidth="1"/>
    <col min="10759" max="10759" width="11.26953125" style="40" bestFit="1" customWidth="1"/>
    <col min="10760" max="10760" width="9.1796875" style="40" customWidth="1"/>
    <col min="10761" max="10761" width="14.1796875" style="40" customWidth="1"/>
    <col min="10762" max="10762" width="9.54296875" style="40" customWidth="1"/>
    <col min="10763" max="11008" width="9.54296875" style="40"/>
    <col min="11009" max="11009" width="12.1796875" style="40" customWidth="1"/>
    <col min="11010" max="11010" width="38.26953125" style="40" bestFit="1" customWidth="1"/>
    <col min="11011" max="11011" width="22.7265625" style="40" customWidth="1"/>
    <col min="11012" max="11013" width="16.453125" style="40" customWidth="1"/>
    <col min="11014" max="11014" width="11.81640625" style="40" bestFit="1" customWidth="1"/>
    <col min="11015" max="11015" width="11.26953125" style="40" bestFit="1" customWidth="1"/>
    <col min="11016" max="11016" width="9.1796875" style="40" customWidth="1"/>
    <col min="11017" max="11017" width="14.1796875" style="40" customWidth="1"/>
    <col min="11018" max="11018" width="9.54296875" style="40" customWidth="1"/>
    <col min="11019" max="11264" width="9.54296875" style="40"/>
    <col min="11265" max="11265" width="12.1796875" style="40" customWidth="1"/>
    <col min="11266" max="11266" width="38.26953125" style="40" bestFit="1" customWidth="1"/>
    <col min="11267" max="11267" width="22.7265625" style="40" customWidth="1"/>
    <col min="11268" max="11269" width="16.453125" style="40" customWidth="1"/>
    <col min="11270" max="11270" width="11.81640625" style="40" bestFit="1" customWidth="1"/>
    <col min="11271" max="11271" width="11.26953125" style="40" bestFit="1" customWidth="1"/>
    <col min="11272" max="11272" width="9.1796875" style="40" customWidth="1"/>
    <col min="11273" max="11273" width="14.1796875" style="40" customWidth="1"/>
    <col min="11274" max="11274" width="9.54296875" style="40" customWidth="1"/>
    <col min="11275" max="11520" width="9.54296875" style="40"/>
    <col min="11521" max="11521" width="12.1796875" style="40" customWidth="1"/>
    <col min="11522" max="11522" width="38.26953125" style="40" bestFit="1" customWidth="1"/>
    <col min="11523" max="11523" width="22.7265625" style="40" customWidth="1"/>
    <col min="11524" max="11525" width="16.453125" style="40" customWidth="1"/>
    <col min="11526" max="11526" width="11.81640625" style="40" bestFit="1" customWidth="1"/>
    <col min="11527" max="11527" width="11.26953125" style="40" bestFit="1" customWidth="1"/>
    <col min="11528" max="11528" width="9.1796875" style="40" customWidth="1"/>
    <col min="11529" max="11529" width="14.1796875" style="40" customWidth="1"/>
    <col min="11530" max="11530" width="9.54296875" style="40" customWidth="1"/>
    <col min="11531" max="11776" width="9.54296875" style="40"/>
    <col min="11777" max="11777" width="12.1796875" style="40" customWidth="1"/>
    <col min="11778" max="11778" width="38.26953125" style="40" bestFit="1" customWidth="1"/>
    <col min="11779" max="11779" width="22.7265625" style="40" customWidth="1"/>
    <col min="11780" max="11781" width="16.453125" style="40" customWidth="1"/>
    <col min="11782" max="11782" width="11.81640625" style="40" bestFit="1" customWidth="1"/>
    <col min="11783" max="11783" width="11.26953125" style="40" bestFit="1" customWidth="1"/>
    <col min="11784" max="11784" width="9.1796875" style="40" customWidth="1"/>
    <col min="11785" max="11785" width="14.1796875" style="40" customWidth="1"/>
    <col min="11786" max="11786" width="9.54296875" style="40" customWidth="1"/>
    <col min="11787" max="12032" width="9.54296875" style="40"/>
    <col min="12033" max="12033" width="12.1796875" style="40" customWidth="1"/>
    <col min="12034" max="12034" width="38.26953125" style="40" bestFit="1" customWidth="1"/>
    <col min="12035" max="12035" width="22.7265625" style="40" customWidth="1"/>
    <col min="12036" max="12037" width="16.453125" style="40" customWidth="1"/>
    <col min="12038" max="12038" width="11.81640625" style="40" bestFit="1" customWidth="1"/>
    <col min="12039" max="12039" width="11.26953125" style="40" bestFit="1" customWidth="1"/>
    <col min="12040" max="12040" width="9.1796875" style="40" customWidth="1"/>
    <col min="12041" max="12041" width="14.1796875" style="40" customWidth="1"/>
    <col min="12042" max="12042" width="9.54296875" style="40" customWidth="1"/>
    <col min="12043" max="12288" width="9.54296875" style="40"/>
    <col min="12289" max="12289" width="12.1796875" style="40" customWidth="1"/>
    <col min="12290" max="12290" width="38.26953125" style="40" bestFit="1" customWidth="1"/>
    <col min="12291" max="12291" width="22.7265625" style="40" customWidth="1"/>
    <col min="12292" max="12293" width="16.453125" style="40" customWidth="1"/>
    <col min="12294" max="12294" width="11.81640625" style="40" bestFit="1" customWidth="1"/>
    <col min="12295" max="12295" width="11.26953125" style="40" bestFit="1" customWidth="1"/>
    <col min="12296" max="12296" width="9.1796875" style="40" customWidth="1"/>
    <col min="12297" max="12297" width="14.1796875" style="40" customWidth="1"/>
    <col min="12298" max="12298" width="9.54296875" style="40" customWidth="1"/>
    <col min="12299" max="12544" width="9.54296875" style="40"/>
    <col min="12545" max="12545" width="12.1796875" style="40" customWidth="1"/>
    <col min="12546" max="12546" width="38.26953125" style="40" bestFit="1" customWidth="1"/>
    <col min="12547" max="12547" width="22.7265625" style="40" customWidth="1"/>
    <col min="12548" max="12549" width="16.453125" style="40" customWidth="1"/>
    <col min="12550" max="12550" width="11.81640625" style="40" bestFit="1" customWidth="1"/>
    <col min="12551" max="12551" width="11.26953125" style="40" bestFit="1" customWidth="1"/>
    <col min="12552" max="12552" width="9.1796875" style="40" customWidth="1"/>
    <col min="12553" max="12553" width="14.1796875" style="40" customWidth="1"/>
    <col min="12554" max="12554" width="9.54296875" style="40" customWidth="1"/>
    <col min="12555" max="12800" width="9.54296875" style="40"/>
    <col min="12801" max="12801" width="12.1796875" style="40" customWidth="1"/>
    <col min="12802" max="12802" width="38.26953125" style="40" bestFit="1" customWidth="1"/>
    <col min="12803" max="12803" width="22.7265625" style="40" customWidth="1"/>
    <col min="12804" max="12805" width="16.453125" style="40" customWidth="1"/>
    <col min="12806" max="12806" width="11.81640625" style="40" bestFit="1" customWidth="1"/>
    <col min="12807" max="12807" width="11.26953125" style="40" bestFit="1" customWidth="1"/>
    <col min="12808" max="12808" width="9.1796875" style="40" customWidth="1"/>
    <col min="12809" max="12809" width="14.1796875" style="40" customWidth="1"/>
    <col min="12810" max="12810" width="9.54296875" style="40" customWidth="1"/>
    <col min="12811" max="13056" width="9.54296875" style="40"/>
    <col min="13057" max="13057" width="12.1796875" style="40" customWidth="1"/>
    <col min="13058" max="13058" width="38.26953125" style="40" bestFit="1" customWidth="1"/>
    <col min="13059" max="13059" width="22.7265625" style="40" customWidth="1"/>
    <col min="13060" max="13061" width="16.453125" style="40" customWidth="1"/>
    <col min="13062" max="13062" width="11.81640625" style="40" bestFit="1" customWidth="1"/>
    <col min="13063" max="13063" width="11.26953125" style="40" bestFit="1" customWidth="1"/>
    <col min="13064" max="13064" width="9.1796875" style="40" customWidth="1"/>
    <col min="13065" max="13065" width="14.1796875" style="40" customWidth="1"/>
    <col min="13066" max="13066" width="9.54296875" style="40" customWidth="1"/>
    <col min="13067" max="13312" width="9.54296875" style="40"/>
    <col min="13313" max="13313" width="12.1796875" style="40" customWidth="1"/>
    <col min="13314" max="13314" width="38.26953125" style="40" bestFit="1" customWidth="1"/>
    <col min="13315" max="13315" width="22.7265625" style="40" customWidth="1"/>
    <col min="13316" max="13317" width="16.453125" style="40" customWidth="1"/>
    <col min="13318" max="13318" width="11.81640625" style="40" bestFit="1" customWidth="1"/>
    <col min="13319" max="13319" width="11.26953125" style="40" bestFit="1" customWidth="1"/>
    <col min="13320" max="13320" width="9.1796875" style="40" customWidth="1"/>
    <col min="13321" max="13321" width="14.1796875" style="40" customWidth="1"/>
    <col min="13322" max="13322" width="9.54296875" style="40" customWidth="1"/>
    <col min="13323" max="13568" width="9.54296875" style="40"/>
    <col min="13569" max="13569" width="12.1796875" style="40" customWidth="1"/>
    <col min="13570" max="13570" width="38.26953125" style="40" bestFit="1" customWidth="1"/>
    <col min="13571" max="13571" width="22.7265625" style="40" customWidth="1"/>
    <col min="13572" max="13573" width="16.453125" style="40" customWidth="1"/>
    <col min="13574" max="13574" width="11.81640625" style="40" bestFit="1" customWidth="1"/>
    <col min="13575" max="13575" width="11.26953125" style="40" bestFit="1" customWidth="1"/>
    <col min="13576" max="13576" width="9.1796875" style="40" customWidth="1"/>
    <col min="13577" max="13577" width="14.1796875" style="40" customWidth="1"/>
    <col min="13578" max="13578" width="9.54296875" style="40" customWidth="1"/>
    <col min="13579" max="13824" width="9.54296875" style="40"/>
    <col min="13825" max="13825" width="12.1796875" style="40" customWidth="1"/>
    <col min="13826" max="13826" width="38.26953125" style="40" bestFit="1" customWidth="1"/>
    <col min="13827" max="13827" width="22.7265625" style="40" customWidth="1"/>
    <col min="13828" max="13829" width="16.453125" style="40" customWidth="1"/>
    <col min="13830" max="13830" width="11.81640625" style="40" bestFit="1" customWidth="1"/>
    <col min="13831" max="13831" width="11.26953125" style="40" bestFit="1" customWidth="1"/>
    <col min="13832" max="13832" width="9.1796875" style="40" customWidth="1"/>
    <col min="13833" max="13833" width="14.1796875" style="40" customWidth="1"/>
    <col min="13834" max="13834" width="9.54296875" style="40" customWidth="1"/>
    <col min="13835" max="14080" width="9.54296875" style="40"/>
    <col min="14081" max="14081" width="12.1796875" style="40" customWidth="1"/>
    <col min="14082" max="14082" width="38.26953125" style="40" bestFit="1" customWidth="1"/>
    <col min="14083" max="14083" width="22.7265625" style="40" customWidth="1"/>
    <col min="14084" max="14085" width="16.453125" style="40" customWidth="1"/>
    <col min="14086" max="14086" width="11.81640625" style="40" bestFit="1" customWidth="1"/>
    <col min="14087" max="14087" width="11.26953125" style="40" bestFit="1" customWidth="1"/>
    <col min="14088" max="14088" width="9.1796875" style="40" customWidth="1"/>
    <col min="14089" max="14089" width="14.1796875" style="40" customWidth="1"/>
    <col min="14090" max="14090" width="9.54296875" style="40" customWidth="1"/>
    <col min="14091" max="14336" width="9.54296875" style="40"/>
    <col min="14337" max="14337" width="12.1796875" style="40" customWidth="1"/>
    <col min="14338" max="14338" width="38.26953125" style="40" bestFit="1" customWidth="1"/>
    <col min="14339" max="14339" width="22.7265625" style="40" customWidth="1"/>
    <col min="14340" max="14341" width="16.453125" style="40" customWidth="1"/>
    <col min="14342" max="14342" width="11.81640625" style="40" bestFit="1" customWidth="1"/>
    <col min="14343" max="14343" width="11.26953125" style="40" bestFit="1" customWidth="1"/>
    <col min="14344" max="14344" width="9.1796875" style="40" customWidth="1"/>
    <col min="14345" max="14345" width="14.1796875" style="40" customWidth="1"/>
    <col min="14346" max="14346" width="9.54296875" style="40" customWidth="1"/>
    <col min="14347" max="14592" width="9.54296875" style="40"/>
    <col min="14593" max="14593" width="12.1796875" style="40" customWidth="1"/>
    <col min="14594" max="14594" width="38.26953125" style="40" bestFit="1" customWidth="1"/>
    <col min="14595" max="14595" width="22.7265625" style="40" customWidth="1"/>
    <col min="14596" max="14597" width="16.453125" style="40" customWidth="1"/>
    <col min="14598" max="14598" width="11.81640625" style="40" bestFit="1" customWidth="1"/>
    <col min="14599" max="14599" width="11.26953125" style="40" bestFit="1" customWidth="1"/>
    <col min="14600" max="14600" width="9.1796875" style="40" customWidth="1"/>
    <col min="14601" max="14601" width="14.1796875" style="40" customWidth="1"/>
    <col min="14602" max="14602" width="9.54296875" style="40" customWidth="1"/>
    <col min="14603" max="14848" width="9.54296875" style="40"/>
    <col min="14849" max="14849" width="12.1796875" style="40" customWidth="1"/>
    <col min="14850" max="14850" width="38.26953125" style="40" bestFit="1" customWidth="1"/>
    <col min="14851" max="14851" width="22.7265625" style="40" customWidth="1"/>
    <col min="14852" max="14853" width="16.453125" style="40" customWidth="1"/>
    <col min="14854" max="14854" width="11.81640625" style="40" bestFit="1" customWidth="1"/>
    <col min="14855" max="14855" width="11.26953125" style="40" bestFit="1" customWidth="1"/>
    <col min="14856" max="14856" width="9.1796875" style="40" customWidth="1"/>
    <col min="14857" max="14857" width="14.1796875" style="40" customWidth="1"/>
    <col min="14858" max="14858" width="9.54296875" style="40" customWidth="1"/>
    <col min="14859" max="15104" width="9.54296875" style="40"/>
    <col min="15105" max="15105" width="12.1796875" style="40" customWidth="1"/>
    <col min="15106" max="15106" width="38.26953125" style="40" bestFit="1" customWidth="1"/>
    <col min="15107" max="15107" width="22.7265625" style="40" customWidth="1"/>
    <col min="15108" max="15109" width="16.453125" style="40" customWidth="1"/>
    <col min="15110" max="15110" width="11.81640625" style="40" bestFit="1" customWidth="1"/>
    <col min="15111" max="15111" width="11.26953125" style="40" bestFit="1" customWidth="1"/>
    <col min="15112" max="15112" width="9.1796875" style="40" customWidth="1"/>
    <col min="15113" max="15113" width="14.1796875" style="40" customWidth="1"/>
    <col min="15114" max="15114" width="9.54296875" style="40" customWidth="1"/>
    <col min="15115" max="15360" width="9.54296875" style="40"/>
    <col min="15361" max="15361" width="12.1796875" style="40" customWidth="1"/>
    <col min="15362" max="15362" width="38.26953125" style="40" bestFit="1" customWidth="1"/>
    <col min="15363" max="15363" width="22.7265625" style="40" customWidth="1"/>
    <col min="15364" max="15365" width="16.453125" style="40" customWidth="1"/>
    <col min="15366" max="15366" width="11.81640625" style="40" bestFit="1" customWidth="1"/>
    <col min="15367" max="15367" width="11.26953125" style="40" bestFit="1" customWidth="1"/>
    <col min="15368" max="15368" width="9.1796875" style="40" customWidth="1"/>
    <col min="15369" max="15369" width="14.1796875" style="40" customWidth="1"/>
    <col min="15370" max="15370" width="9.54296875" style="40" customWidth="1"/>
    <col min="15371" max="15616" width="9.54296875" style="40"/>
    <col min="15617" max="15617" width="12.1796875" style="40" customWidth="1"/>
    <col min="15618" max="15618" width="38.26953125" style="40" bestFit="1" customWidth="1"/>
    <col min="15619" max="15619" width="22.7265625" style="40" customWidth="1"/>
    <col min="15620" max="15621" width="16.453125" style="40" customWidth="1"/>
    <col min="15622" max="15622" width="11.81640625" style="40" bestFit="1" customWidth="1"/>
    <col min="15623" max="15623" width="11.26953125" style="40" bestFit="1" customWidth="1"/>
    <col min="15624" max="15624" width="9.1796875" style="40" customWidth="1"/>
    <col min="15625" max="15625" width="14.1796875" style="40" customWidth="1"/>
    <col min="15626" max="15626" width="9.54296875" style="40" customWidth="1"/>
    <col min="15627" max="15872" width="9.54296875" style="40"/>
    <col min="15873" max="15873" width="12.1796875" style="40" customWidth="1"/>
    <col min="15874" max="15874" width="38.26953125" style="40" bestFit="1" customWidth="1"/>
    <col min="15875" max="15875" width="22.7265625" style="40" customWidth="1"/>
    <col min="15876" max="15877" width="16.453125" style="40" customWidth="1"/>
    <col min="15878" max="15878" width="11.81640625" style="40" bestFit="1" customWidth="1"/>
    <col min="15879" max="15879" width="11.26953125" style="40" bestFit="1" customWidth="1"/>
    <col min="15880" max="15880" width="9.1796875" style="40" customWidth="1"/>
    <col min="15881" max="15881" width="14.1796875" style="40" customWidth="1"/>
    <col min="15882" max="15882" width="9.54296875" style="40" customWidth="1"/>
    <col min="15883" max="16128" width="9.54296875" style="40"/>
    <col min="16129" max="16129" width="12.1796875" style="40" customWidth="1"/>
    <col min="16130" max="16130" width="38.26953125" style="40" bestFit="1" customWidth="1"/>
    <col min="16131" max="16131" width="22.7265625" style="40" customWidth="1"/>
    <col min="16132" max="16133" width="16.453125" style="40" customWidth="1"/>
    <col min="16134" max="16134" width="11.81640625" style="40" bestFit="1" customWidth="1"/>
    <col min="16135" max="16135" width="11.26953125" style="40" bestFit="1" customWidth="1"/>
    <col min="16136" max="16136" width="9.1796875" style="40" customWidth="1"/>
    <col min="16137" max="16137" width="14.1796875" style="40" customWidth="1"/>
    <col min="16138" max="16138" width="9.54296875" style="40" customWidth="1"/>
    <col min="16139" max="16384" width="9.54296875" style="40"/>
  </cols>
  <sheetData>
    <row r="1" spans="1:11" s="47" customFormat="1" ht="18.5" thickBot="1" x14ac:dyDescent="0.45">
      <c r="A1" s="42" t="s">
        <v>20</v>
      </c>
      <c r="B1" s="43" t="s">
        <v>21</v>
      </c>
      <c r="C1" s="43" t="s">
        <v>22</v>
      </c>
      <c r="D1" s="44"/>
      <c r="E1" s="43"/>
      <c r="F1" s="45" t="s">
        <v>23</v>
      </c>
      <c r="G1" s="43" t="s">
        <v>24</v>
      </c>
      <c r="H1" s="43" t="s">
        <v>25</v>
      </c>
      <c r="I1" s="46" t="s">
        <v>26</v>
      </c>
      <c r="J1" s="39" t="s">
        <v>177</v>
      </c>
      <c r="K1" s="39" t="s">
        <v>178</v>
      </c>
    </row>
    <row r="2" spans="1:11" ht="16.5" customHeight="1" thickBot="1" x14ac:dyDescent="0.35">
      <c r="A2" s="94" t="s">
        <v>28</v>
      </c>
      <c r="B2" s="95"/>
      <c r="C2" s="95"/>
      <c r="D2" s="95"/>
      <c r="E2" s="95"/>
      <c r="F2" s="95"/>
      <c r="G2" s="95"/>
      <c r="H2" s="95"/>
      <c r="I2" s="96"/>
    </row>
    <row r="3" spans="1:11" x14ac:dyDescent="0.3">
      <c r="A3" s="52"/>
      <c r="B3" s="41" t="s">
        <v>29</v>
      </c>
      <c r="C3" s="41"/>
      <c r="D3" s="48"/>
      <c r="E3" s="41"/>
      <c r="F3" s="49"/>
      <c r="G3" s="50"/>
      <c r="H3" s="51"/>
      <c r="I3" s="82">
        <f>F3*G3</f>
        <v>0</v>
      </c>
      <c r="J3" s="85"/>
      <c r="K3" s="50"/>
    </row>
    <row r="4" spans="1:11" x14ac:dyDescent="0.3">
      <c r="A4" s="52"/>
      <c r="B4" s="40" t="s">
        <v>30</v>
      </c>
      <c r="E4" s="53"/>
      <c r="F4" s="49"/>
      <c r="G4" s="63">
        <v>0</v>
      </c>
      <c r="H4" s="51"/>
      <c r="I4" s="82">
        <f t="shared" ref="I4:I64" si="0">F4*G4</f>
        <v>0</v>
      </c>
      <c r="J4" s="85"/>
      <c r="K4" s="50"/>
    </row>
    <row r="5" spans="1:11" x14ac:dyDescent="0.3">
      <c r="A5" s="52"/>
      <c r="B5" s="40" t="s">
        <v>32</v>
      </c>
      <c r="E5" s="53"/>
      <c r="F5" s="49"/>
      <c r="G5" s="63">
        <v>0</v>
      </c>
      <c r="H5" s="51"/>
      <c r="I5" s="82">
        <f t="shared" si="0"/>
        <v>0</v>
      </c>
      <c r="J5" s="85"/>
      <c r="K5" s="50"/>
    </row>
    <row r="6" spans="1:11" x14ac:dyDescent="0.3">
      <c r="A6" s="52"/>
      <c r="B6" s="40" t="s">
        <v>33</v>
      </c>
      <c r="E6" s="53"/>
      <c r="F6" s="49"/>
      <c r="G6" s="63">
        <v>0</v>
      </c>
      <c r="H6" s="51"/>
      <c r="I6" s="82">
        <f t="shared" si="0"/>
        <v>0</v>
      </c>
      <c r="J6" s="85"/>
      <c r="K6" s="50"/>
    </row>
    <row r="7" spans="1:11" x14ac:dyDescent="0.3">
      <c r="A7" s="52"/>
      <c r="B7" s="40" t="s">
        <v>35</v>
      </c>
      <c r="E7" s="53"/>
      <c r="F7" s="49"/>
      <c r="G7" s="63">
        <v>0</v>
      </c>
      <c r="H7" s="51"/>
      <c r="I7" s="82">
        <f t="shared" si="0"/>
        <v>0</v>
      </c>
      <c r="J7" s="85"/>
      <c r="K7" s="50"/>
    </row>
    <row r="8" spans="1:11" x14ac:dyDescent="0.3">
      <c r="A8" s="52"/>
      <c r="B8" s="40" t="s">
        <v>36</v>
      </c>
      <c r="E8" s="53"/>
      <c r="F8" s="49"/>
      <c r="G8" s="63"/>
      <c r="H8" s="51"/>
      <c r="I8" s="82">
        <f t="shared" si="0"/>
        <v>0</v>
      </c>
      <c r="J8" s="85"/>
      <c r="K8" s="50"/>
    </row>
    <row r="9" spans="1:11" x14ac:dyDescent="0.3">
      <c r="A9" s="52"/>
      <c r="B9" s="40" t="s">
        <v>38</v>
      </c>
      <c r="E9" s="53"/>
      <c r="F9" s="49"/>
      <c r="G9" s="63"/>
      <c r="H9" s="51"/>
      <c r="I9" s="82">
        <f t="shared" si="0"/>
        <v>0</v>
      </c>
      <c r="J9" s="85"/>
      <c r="K9" s="50"/>
    </row>
    <row r="10" spans="1:11" x14ac:dyDescent="0.3">
      <c r="A10" s="52"/>
      <c r="B10" s="40" t="s">
        <v>39</v>
      </c>
      <c r="E10" s="53"/>
      <c r="F10" s="49"/>
      <c r="G10" s="63"/>
      <c r="H10" s="51"/>
      <c r="I10" s="82">
        <f t="shared" si="0"/>
        <v>0</v>
      </c>
      <c r="J10" s="85"/>
      <c r="K10" s="50"/>
    </row>
    <row r="11" spans="1:11" x14ac:dyDescent="0.3">
      <c r="A11" s="52"/>
      <c r="B11" s="40" t="s">
        <v>40</v>
      </c>
      <c r="E11" s="53"/>
      <c r="F11" s="49"/>
      <c r="G11" s="63"/>
      <c r="H11" s="51"/>
      <c r="I11" s="82">
        <f t="shared" si="0"/>
        <v>0</v>
      </c>
      <c r="J11" s="85"/>
      <c r="K11" s="50"/>
    </row>
    <row r="12" spans="1:11" x14ac:dyDescent="0.3">
      <c r="A12" s="52"/>
      <c r="B12" s="40" t="s">
        <v>41</v>
      </c>
      <c r="E12" s="53"/>
      <c r="F12" s="49"/>
      <c r="G12" s="63"/>
      <c r="H12" s="51"/>
      <c r="I12" s="82">
        <f t="shared" si="0"/>
        <v>0</v>
      </c>
      <c r="J12" s="85"/>
      <c r="K12" s="50"/>
    </row>
    <row r="13" spans="1:11" x14ac:dyDescent="0.3">
      <c r="A13" s="52"/>
      <c r="B13" s="40" t="s">
        <v>42</v>
      </c>
      <c r="E13" s="53"/>
      <c r="F13" s="49"/>
      <c r="G13" s="63"/>
      <c r="H13" s="51"/>
      <c r="I13" s="82">
        <f t="shared" si="0"/>
        <v>0</v>
      </c>
      <c r="J13" s="85"/>
      <c r="K13" s="50"/>
    </row>
    <row r="14" spans="1:11" x14ac:dyDescent="0.3">
      <c r="A14" s="52"/>
      <c r="B14" s="40" t="s">
        <v>43</v>
      </c>
      <c r="E14" s="53"/>
      <c r="F14" s="49"/>
      <c r="G14" s="63"/>
      <c r="H14" s="51"/>
      <c r="I14" s="82">
        <f t="shared" si="0"/>
        <v>0</v>
      </c>
      <c r="J14" s="85"/>
      <c r="K14" s="50"/>
    </row>
    <row r="15" spans="1:11" x14ac:dyDescent="0.3">
      <c r="A15" s="52"/>
      <c r="B15" s="40" t="s">
        <v>44</v>
      </c>
      <c r="E15" s="53"/>
      <c r="F15" s="49"/>
      <c r="G15" s="63"/>
      <c r="H15" s="51"/>
      <c r="I15" s="82">
        <f t="shared" si="0"/>
        <v>0</v>
      </c>
      <c r="J15" s="85"/>
      <c r="K15" s="50"/>
    </row>
    <row r="16" spans="1:11" x14ac:dyDescent="0.3">
      <c r="A16" s="52"/>
      <c r="B16" s="40" t="s">
        <v>45</v>
      </c>
      <c r="E16" s="53"/>
      <c r="F16" s="49"/>
      <c r="G16" s="63"/>
      <c r="H16" s="51"/>
      <c r="I16" s="82">
        <f t="shared" si="0"/>
        <v>0</v>
      </c>
      <c r="J16" s="85"/>
      <c r="K16" s="50"/>
    </row>
    <row r="17" spans="1:11" x14ac:dyDescent="0.3">
      <c r="A17" s="52"/>
      <c r="B17" s="40" t="s">
        <v>46</v>
      </c>
      <c r="E17" s="53"/>
      <c r="F17" s="49"/>
      <c r="G17" s="63"/>
      <c r="H17" s="51"/>
      <c r="I17" s="82">
        <f t="shared" si="0"/>
        <v>0</v>
      </c>
      <c r="J17" s="85"/>
      <c r="K17" s="50"/>
    </row>
    <row r="18" spans="1:11" x14ac:dyDescent="0.3">
      <c r="A18" s="52"/>
      <c r="B18" s="40" t="s">
        <v>47</v>
      </c>
      <c r="E18" s="53"/>
      <c r="F18" s="49"/>
      <c r="G18" s="63"/>
      <c r="H18" s="51"/>
      <c r="I18" s="82">
        <f t="shared" si="0"/>
        <v>0</v>
      </c>
      <c r="J18" s="85"/>
      <c r="K18" s="50"/>
    </row>
    <row r="19" spans="1:11" x14ac:dyDescent="0.3">
      <c r="A19" s="52"/>
      <c r="B19" s="40" t="s">
        <v>48</v>
      </c>
      <c r="E19" s="53"/>
      <c r="F19" s="49"/>
      <c r="G19" s="63"/>
      <c r="H19" s="51"/>
      <c r="I19" s="82">
        <f t="shared" si="0"/>
        <v>0</v>
      </c>
      <c r="J19" s="85"/>
      <c r="K19" s="50"/>
    </row>
    <row r="20" spans="1:11" x14ac:dyDescent="0.3">
      <c r="A20" s="52"/>
      <c r="B20" s="40" t="s">
        <v>49</v>
      </c>
      <c r="E20" s="53"/>
      <c r="F20" s="49"/>
      <c r="G20" s="63"/>
      <c r="H20" s="51"/>
      <c r="I20" s="82">
        <f t="shared" si="0"/>
        <v>0</v>
      </c>
      <c r="J20" s="85"/>
      <c r="K20" s="50"/>
    </row>
    <row r="21" spans="1:11" x14ac:dyDescent="0.3">
      <c r="A21" s="52"/>
      <c r="B21" s="40" t="s">
        <v>50</v>
      </c>
      <c r="E21" s="53"/>
      <c r="F21" s="49"/>
      <c r="G21" s="63"/>
      <c r="H21" s="51"/>
      <c r="I21" s="82">
        <f t="shared" si="0"/>
        <v>0</v>
      </c>
      <c r="J21" s="85"/>
      <c r="K21" s="50"/>
    </row>
    <row r="22" spans="1:11" x14ac:dyDescent="0.3">
      <c r="A22" s="52"/>
      <c r="B22" s="40" t="s">
        <v>51</v>
      </c>
      <c r="E22" s="53"/>
      <c r="F22" s="49"/>
      <c r="G22" s="63"/>
      <c r="H22" s="51"/>
      <c r="I22" s="82">
        <f t="shared" si="0"/>
        <v>0</v>
      </c>
      <c r="J22" s="85"/>
      <c r="K22" s="50"/>
    </row>
    <row r="23" spans="1:11" x14ac:dyDescent="0.3">
      <c r="A23" s="52"/>
      <c r="B23" s="40" t="s">
        <v>52</v>
      </c>
      <c r="E23" s="53"/>
      <c r="F23" s="49"/>
      <c r="G23" s="63"/>
      <c r="H23" s="51"/>
      <c r="I23" s="82">
        <f t="shared" si="0"/>
        <v>0</v>
      </c>
      <c r="J23" s="85"/>
      <c r="K23" s="50"/>
    </row>
    <row r="24" spans="1:11" x14ac:dyDescent="0.3">
      <c r="A24" s="52"/>
      <c r="B24" s="40" t="s">
        <v>53</v>
      </c>
      <c r="E24" s="53"/>
      <c r="F24" s="49"/>
      <c r="G24" s="63"/>
      <c r="H24" s="51"/>
      <c r="I24" s="82">
        <f t="shared" si="0"/>
        <v>0</v>
      </c>
      <c r="J24" s="85"/>
      <c r="K24" s="50"/>
    </row>
    <row r="25" spans="1:11" x14ac:dyDescent="0.3">
      <c r="A25" s="52"/>
      <c r="B25" s="40" t="s">
        <v>54</v>
      </c>
      <c r="E25" s="53"/>
      <c r="F25" s="49"/>
      <c r="G25" s="63"/>
      <c r="H25" s="51"/>
      <c r="I25" s="82">
        <f t="shared" si="0"/>
        <v>0</v>
      </c>
      <c r="J25" s="85"/>
      <c r="K25" s="50"/>
    </row>
    <row r="26" spans="1:11" x14ac:dyDescent="0.3">
      <c r="A26" s="52"/>
      <c r="B26" s="40" t="s">
        <v>55</v>
      </c>
      <c r="E26" s="53"/>
      <c r="F26" s="49"/>
      <c r="G26" s="63"/>
      <c r="H26" s="51"/>
      <c r="I26" s="82">
        <f t="shared" si="0"/>
        <v>0</v>
      </c>
      <c r="J26" s="85"/>
      <c r="K26" s="50"/>
    </row>
    <row r="27" spans="1:11" x14ac:dyDescent="0.3">
      <c r="A27" s="52"/>
      <c r="B27" s="40" t="s">
        <v>56</v>
      </c>
      <c r="E27" s="53"/>
      <c r="F27" s="49"/>
      <c r="G27" s="63"/>
      <c r="H27" s="51"/>
      <c r="I27" s="82">
        <f t="shared" si="0"/>
        <v>0</v>
      </c>
      <c r="J27" s="85"/>
      <c r="K27" s="50"/>
    </row>
    <row r="28" spans="1:11" x14ac:dyDescent="0.3">
      <c r="A28" s="52"/>
      <c r="B28" s="40" t="s">
        <v>57</v>
      </c>
      <c r="E28" s="53"/>
      <c r="F28" s="49"/>
      <c r="G28" s="63"/>
      <c r="H28" s="51"/>
      <c r="I28" s="82">
        <f t="shared" si="0"/>
        <v>0</v>
      </c>
      <c r="J28" s="85"/>
      <c r="K28" s="50"/>
    </row>
    <row r="29" spans="1:11" x14ac:dyDescent="0.3">
      <c r="A29" s="52"/>
      <c r="B29" s="40" t="s">
        <v>58</v>
      </c>
      <c r="E29" s="53"/>
      <c r="F29" s="49"/>
      <c r="G29" s="63"/>
      <c r="H29" s="51"/>
      <c r="I29" s="82">
        <f t="shared" si="0"/>
        <v>0</v>
      </c>
      <c r="J29" s="85"/>
      <c r="K29" s="50"/>
    </row>
    <row r="30" spans="1:11" x14ac:dyDescent="0.3">
      <c r="A30" s="52"/>
      <c r="B30" s="40" t="s">
        <v>59</v>
      </c>
      <c r="E30" s="53"/>
      <c r="F30" s="49"/>
      <c r="G30" s="63"/>
      <c r="H30" s="51"/>
      <c r="I30" s="82">
        <f t="shared" si="0"/>
        <v>0</v>
      </c>
      <c r="J30" s="85"/>
      <c r="K30" s="50"/>
    </row>
    <row r="31" spans="1:11" x14ac:dyDescent="0.3">
      <c r="A31" s="52"/>
      <c r="B31" s="40" t="s">
        <v>60</v>
      </c>
      <c r="E31" s="53"/>
      <c r="F31" s="49"/>
      <c r="G31" s="63"/>
      <c r="H31" s="51"/>
      <c r="I31" s="82">
        <f t="shared" si="0"/>
        <v>0</v>
      </c>
      <c r="J31" s="85"/>
      <c r="K31" s="50"/>
    </row>
    <row r="32" spans="1:11" x14ac:dyDescent="0.3">
      <c r="A32" s="52"/>
      <c r="B32" s="40" t="s">
        <v>61</v>
      </c>
      <c r="E32" s="53"/>
      <c r="F32" s="49"/>
      <c r="G32" s="63"/>
      <c r="H32" s="51"/>
      <c r="I32" s="82">
        <f t="shared" si="0"/>
        <v>0</v>
      </c>
      <c r="J32" s="85"/>
      <c r="K32" s="50"/>
    </row>
    <row r="33" spans="1:11" x14ac:dyDescent="0.3">
      <c r="A33" s="52"/>
      <c r="B33" s="40" t="s">
        <v>62</v>
      </c>
      <c r="E33" s="53"/>
      <c r="F33" s="49"/>
      <c r="G33" s="63"/>
      <c r="H33" s="51"/>
      <c r="I33" s="82">
        <f t="shared" si="0"/>
        <v>0</v>
      </c>
      <c r="J33" s="85"/>
      <c r="K33" s="50"/>
    </row>
    <row r="34" spans="1:11" x14ac:dyDescent="0.3">
      <c r="A34" s="52"/>
      <c r="B34" s="40" t="s">
        <v>63</v>
      </c>
      <c r="E34" s="53"/>
      <c r="F34" s="49"/>
      <c r="G34" s="63"/>
      <c r="H34" s="51"/>
      <c r="I34" s="82">
        <f t="shared" si="0"/>
        <v>0</v>
      </c>
      <c r="J34" s="85"/>
      <c r="K34" s="50"/>
    </row>
    <row r="35" spans="1:11" x14ac:dyDescent="0.3">
      <c r="A35" s="52"/>
      <c r="B35" s="40" t="s">
        <v>64</v>
      </c>
      <c r="E35" s="53"/>
      <c r="F35" s="49"/>
      <c r="G35" s="63"/>
      <c r="H35" s="51"/>
      <c r="I35" s="82">
        <f t="shared" si="0"/>
        <v>0</v>
      </c>
      <c r="J35" s="85"/>
      <c r="K35" s="50"/>
    </row>
    <row r="36" spans="1:11" x14ac:dyDescent="0.3">
      <c r="A36" s="52"/>
      <c r="B36" s="40" t="s">
        <v>65</v>
      </c>
      <c r="E36" s="53"/>
      <c r="F36" s="49"/>
      <c r="G36" s="63"/>
      <c r="H36" s="51"/>
      <c r="I36" s="82">
        <f t="shared" si="0"/>
        <v>0</v>
      </c>
      <c r="J36" s="85"/>
      <c r="K36" s="50"/>
    </row>
    <row r="37" spans="1:11" x14ac:dyDescent="0.3">
      <c r="A37" s="52"/>
      <c r="B37" s="40" t="s">
        <v>66</v>
      </c>
      <c r="E37" s="53"/>
      <c r="F37" s="49"/>
      <c r="G37" s="63"/>
      <c r="H37" s="51"/>
      <c r="I37" s="82">
        <f t="shared" si="0"/>
        <v>0</v>
      </c>
      <c r="J37" s="85"/>
      <c r="K37" s="50"/>
    </row>
    <row r="38" spans="1:11" ht="13.5" thickBot="1" x14ac:dyDescent="0.35">
      <c r="A38" s="52"/>
      <c r="B38" s="40" t="s">
        <v>67</v>
      </c>
      <c r="E38" s="53"/>
      <c r="F38" s="49"/>
      <c r="G38" s="63"/>
      <c r="H38" s="51"/>
      <c r="I38" s="82">
        <f t="shared" si="0"/>
        <v>0</v>
      </c>
      <c r="J38" s="85"/>
      <c r="K38" s="50"/>
    </row>
    <row r="39" spans="1:11" ht="13.5" thickBot="1" x14ac:dyDescent="0.35">
      <c r="A39" s="54"/>
      <c r="B39" s="55" t="s">
        <v>68</v>
      </c>
      <c r="C39" s="55"/>
      <c r="D39" s="61"/>
      <c r="E39" s="55"/>
      <c r="F39" s="56"/>
      <c r="G39" s="57"/>
      <c r="H39" s="58"/>
      <c r="I39" s="83">
        <f>SUM(I3:I38)</f>
        <v>0</v>
      </c>
      <c r="J39" s="85"/>
      <c r="K39" s="50"/>
    </row>
    <row r="40" spans="1:11" x14ac:dyDescent="0.3">
      <c r="A40" s="52"/>
      <c r="B40" s="41" t="s">
        <v>69</v>
      </c>
      <c r="C40" s="41"/>
      <c r="D40" s="48"/>
      <c r="E40" s="41"/>
      <c r="F40" s="49"/>
      <c r="G40" s="50"/>
      <c r="H40" s="51"/>
      <c r="I40" s="82">
        <f t="shared" si="0"/>
        <v>0</v>
      </c>
      <c r="J40" s="85"/>
      <c r="K40" s="50"/>
    </row>
    <row r="41" spans="1:11" x14ac:dyDescent="0.3">
      <c r="A41" s="52"/>
      <c r="B41" s="40" t="s">
        <v>70</v>
      </c>
      <c r="E41" s="53"/>
      <c r="F41" s="49"/>
      <c r="G41" s="63"/>
      <c r="H41" s="51"/>
      <c r="I41" s="82">
        <f t="shared" si="0"/>
        <v>0</v>
      </c>
      <c r="J41" s="85"/>
      <c r="K41" s="50"/>
    </row>
    <row r="42" spans="1:11" x14ac:dyDescent="0.3">
      <c r="A42" s="52"/>
      <c r="B42" s="40" t="s">
        <v>71</v>
      </c>
      <c r="E42" s="53"/>
      <c r="F42" s="49"/>
      <c r="G42" s="63"/>
      <c r="H42" s="51"/>
      <c r="I42" s="82">
        <f t="shared" si="0"/>
        <v>0</v>
      </c>
      <c r="J42" s="85"/>
      <c r="K42" s="50"/>
    </row>
    <row r="43" spans="1:11" x14ac:dyDescent="0.3">
      <c r="A43" s="52"/>
      <c r="B43" s="40" t="s">
        <v>72</v>
      </c>
      <c r="E43" s="53"/>
      <c r="F43" s="49"/>
      <c r="G43" s="63"/>
      <c r="H43" s="51"/>
      <c r="I43" s="82">
        <f t="shared" si="0"/>
        <v>0</v>
      </c>
      <c r="J43" s="85"/>
      <c r="K43" s="50"/>
    </row>
    <row r="44" spans="1:11" x14ac:dyDescent="0.3">
      <c r="A44" s="52"/>
      <c r="B44" s="40" t="s">
        <v>73</v>
      </c>
      <c r="E44" s="64"/>
      <c r="F44" s="65"/>
      <c r="G44" s="66"/>
      <c r="H44" s="67"/>
      <c r="I44" s="82">
        <f t="shared" si="0"/>
        <v>0</v>
      </c>
      <c r="J44" s="85"/>
      <c r="K44" s="50"/>
    </row>
    <row r="45" spans="1:11" x14ac:dyDescent="0.3">
      <c r="A45" s="52"/>
      <c r="B45" s="40" t="s">
        <v>74</v>
      </c>
      <c r="E45" s="64"/>
      <c r="F45" s="65"/>
      <c r="G45" s="66"/>
      <c r="H45" s="67"/>
      <c r="I45" s="82">
        <f t="shared" si="0"/>
        <v>0</v>
      </c>
      <c r="J45" s="85"/>
      <c r="K45" s="50"/>
    </row>
    <row r="46" spans="1:11" x14ac:dyDescent="0.3">
      <c r="A46" s="52"/>
      <c r="B46" s="40" t="s">
        <v>75</v>
      </c>
      <c r="E46" s="64"/>
      <c r="F46" s="65"/>
      <c r="G46" s="66"/>
      <c r="H46" s="67"/>
      <c r="I46" s="82">
        <f t="shared" si="0"/>
        <v>0</v>
      </c>
      <c r="J46" s="85"/>
      <c r="K46" s="50"/>
    </row>
    <row r="47" spans="1:11" x14ac:dyDescent="0.3">
      <c r="A47" s="52"/>
      <c r="B47" s="40" t="s">
        <v>76</v>
      </c>
      <c r="E47" s="64"/>
      <c r="F47" s="65"/>
      <c r="G47" s="66"/>
      <c r="H47" s="67"/>
      <c r="I47" s="82">
        <f t="shared" si="0"/>
        <v>0</v>
      </c>
      <c r="J47" s="85"/>
      <c r="K47" s="50"/>
    </row>
    <row r="48" spans="1:11" x14ac:dyDescent="0.3">
      <c r="A48" s="52"/>
      <c r="B48" s="40" t="s">
        <v>77</v>
      </c>
      <c r="E48" s="64"/>
      <c r="F48" s="65"/>
      <c r="G48" s="66"/>
      <c r="H48" s="67"/>
      <c r="I48" s="84">
        <f t="shared" si="0"/>
        <v>0</v>
      </c>
      <c r="J48" s="85"/>
      <c r="K48" s="50"/>
    </row>
    <row r="49" spans="1:11" x14ac:dyDescent="0.3">
      <c r="A49" s="52"/>
      <c r="B49" s="40" t="s">
        <v>78</v>
      </c>
      <c r="E49" s="53"/>
      <c r="F49" s="49"/>
      <c r="G49" s="63"/>
      <c r="H49" s="51"/>
      <c r="I49" s="82">
        <f t="shared" si="0"/>
        <v>0</v>
      </c>
      <c r="J49" s="85"/>
      <c r="K49" s="50"/>
    </row>
    <row r="50" spans="1:11" x14ac:dyDescent="0.3">
      <c r="A50" s="52"/>
      <c r="B50" s="40" t="s">
        <v>79</v>
      </c>
      <c r="E50" s="53"/>
      <c r="F50" s="49"/>
      <c r="G50" s="63"/>
      <c r="H50" s="51"/>
      <c r="I50" s="82">
        <f t="shared" si="0"/>
        <v>0</v>
      </c>
      <c r="J50" s="85"/>
      <c r="K50" s="50"/>
    </row>
    <row r="51" spans="1:11" x14ac:dyDescent="0.3">
      <c r="A51" s="52"/>
      <c r="B51" s="40" t="s">
        <v>80</v>
      </c>
      <c r="E51" s="53"/>
      <c r="F51" s="49"/>
      <c r="G51" s="63"/>
      <c r="H51" s="51"/>
      <c r="I51" s="82">
        <f t="shared" si="0"/>
        <v>0</v>
      </c>
      <c r="J51" s="85"/>
      <c r="K51" s="50"/>
    </row>
    <row r="52" spans="1:11" x14ac:dyDescent="0.3">
      <c r="A52" s="52"/>
      <c r="B52" s="40" t="s">
        <v>81</v>
      </c>
      <c r="E52" s="53"/>
      <c r="F52" s="49"/>
      <c r="G52" s="63"/>
      <c r="H52" s="51"/>
      <c r="I52" s="82">
        <f t="shared" si="0"/>
        <v>0</v>
      </c>
      <c r="J52" s="85"/>
      <c r="K52" s="50"/>
    </row>
    <row r="53" spans="1:11" x14ac:dyDescent="0.3">
      <c r="A53" s="52"/>
      <c r="B53" s="40" t="s">
        <v>82</v>
      </c>
      <c r="E53" s="53"/>
      <c r="F53" s="49"/>
      <c r="G53" s="63"/>
      <c r="H53" s="51"/>
      <c r="I53" s="82">
        <f t="shared" si="0"/>
        <v>0</v>
      </c>
      <c r="J53" s="85"/>
      <c r="K53" s="50"/>
    </row>
    <row r="54" spans="1:11" x14ac:dyDescent="0.3">
      <c r="A54" s="52"/>
      <c r="B54" s="40" t="s">
        <v>83</v>
      </c>
      <c r="E54" s="53"/>
      <c r="F54" s="49"/>
      <c r="G54" s="63"/>
      <c r="H54" s="51"/>
      <c r="I54" s="82">
        <f t="shared" si="0"/>
        <v>0</v>
      </c>
      <c r="J54" s="85"/>
      <c r="K54" s="50"/>
    </row>
    <row r="55" spans="1:11" x14ac:dyDescent="0.3">
      <c r="A55" s="52"/>
      <c r="B55" s="40" t="s">
        <v>84</v>
      </c>
      <c r="E55" s="53"/>
      <c r="F55" s="49"/>
      <c r="G55" s="63"/>
      <c r="H55" s="51"/>
      <c r="I55" s="82">
        <f t="shared" si="0"/>
        <v>0</v>
      </c>
      <c r="J55" s="85"/>
      <c r="K55" s="50"/>
    </row>
    <row r="56" spans="1:11" x14ac:dyDescent="0.3">
      <c r="A56" s="52"/>
      <c r="B56" s="40" t="s">
        <v>86</v>
      </c>
      <c r="E56" s="53"/>
      <c r="F56" s="49"/>
      <c r="G56" s="60"/>
      <c r="H56" s="51"/>
      <c r="I56" s="82">
        <f t="shared" si="0"/>
        <v>0</v>
      </c>
      <c r="J56" s="85"/>
      <c r="K56" s="50"/>
    </row>
    <row r="57" spans="1:11" x14ac:dyDescent="0.3">
      <c r="A57" s="52"/>
      <c r="B57" s="40" t="s">
        <v>87</v>
      </c>
      <c r="E57" s="53"/>
      <c r="F57" s="49"/>
      <c r="G57" s="63"/>
      <c r="H57" s="51"/>
      <c r="I57" s="82">
        <f t="shared" si="0"/>
        <v>0</v>
      </c>
      <c r="J57" s="85"/>
      <c r="K57" s="50"/>
    </row>
    <row r="58" spans="1:11" x14ac:dyDescent="0.3">
      <c r="A58" s="52"/>
      <c r="B58" s="40" t="s">
        <v>88</v>
      </c>
      <c r="E58" s="53"/>
      <c r="F58" s="49"/>
      <c r="G58" s="63"/>
      <c r="H58" s="51"/>
      <c r="I58" s="82">
        <f t="shared" si="0"/>
        <v>0</v>
      </c>
      <c r="J58" s="85"/>
      <c r="K58" s="50"/>
    </row>
    <row r="59" spans="1:11" x14ac:dyDescent="0.3">
      <c r="A59" s="52"/>
      <c r="B59" s="40" t="s">
        <v>89</v>
      </c>
      <c r="E59" s="53"/>
      <c r="F59" s="49"/>
      <c r="G59" s="63"/>
      <c r="H59" s="51"/>
      <c r="I59" s="82">
        <f t="shared" si="0"/>
        <v>0</v>
      </c>
      <c r="J59" s="85"/>
      <c r="K59" s="50"/>
    </row>
    <row r="60" spans="1:11" x14ac:dyDescent="0.3">
      <c r="A60" s="52"/>
      <c r="B60" s="40" t="s">
        <v>90</v>
      </c>
      <c r="E60" s="53"/>
      <c r="F60" s="49"/>
      <c r="G60" s="63"/>
      <c r="H60" s="51"/>
      <c r="I60" s="82">
        <f t="shared" si="0"/>
        <v>0</v>
      </c>
      <c r="J60" s="85"/>
      <c r="K60" s="50"/>
    </row>
    <row r="61" spans="1:11" x14ac:dyDescent="0.3">
      <c r="A61" s="52"/>
      <c r="B61" s="40" t="s">
        <v>91</v>
      </c>
      <c r="E61" s="53"/>
      <c r="F61" s="49"/>
      <c r="G61" s="63"/>
      <c r="H61" s="51"/>
      <c r="I61" s="82">
        <f t="shared" si="0"/>
        <v>0</v>
      </c>
      <c r="J61" s="85"/>
      <c r="K61" s="50"/>
    </row>
    <row r="62" spans="1:11" x14ac:dyDescent="0.3">
      <c r="A62" s="52"/>
      <c r="B62" s="40" t="s">
        <v>92</v>
      </c>
      <c r="E62" s="53"/>
      <c r="F62" s="49"/>
      <c r="G62" s="63"/>
      <c r="H62" s="51"/>
      <c r="I62" s="82">
        <f t="shared" si="0"/>
        <v>0</v>
      </c>
      <c r="J62" s="85"/>
      <c r="K62" s="50"/>
    </row>
    <row r="63" spans="1:11" x14ac:dyDescent="0.3">
      <c r="A63" s="52"/>
      <c r="B63" s="40" t="s">
        <v>93</v>
      </c>
      <c r="E63" s="53"/>
      <c r="F63" s="49"/>
      <c r="G63" s="63"/>
      <c r="H63" s="51"/>
      <c r="I63" s="82">
        <f t="shared" si="0"/>
        <v>0</v>
      </c>
      <c r="J63" s="85"/>
      <c r="K63" s="50"/>
    </row>
    <row r="64" spans="1:11" ht="13.5" thickBot="1" x14ac:dyDescent="0.35">
      <c r="A64" s="52"/>
      <c r="B64" s="40" t="s">
        <v>94</v>
      </c>
      <c r="E64" s="53"/>
      <c r="F64" s="49"/>
      <c r="G64" s="63"/>
      <c r="H64" s="51"/>
      <c r="I64" s="82">
        <f t="shared" si="0"/>
        <v>0</v>
      </c>
      <c r="J64" s="85"/>
      <c r="K64" s="50"/>
    </row>
    <row r="65" spans="1:11" ht="13.5" thickBot="1" x14ac:dyDescent="0.35">
      <c r="A65" s="54"/>
      <c r="B65" s="55" t="s">
        <v>95</v>
      </c>
      <c r="C65" s="55"/>
      <c r="D65" s="61"/>
      <c r="E65" s="55"/>
      <c r="F65" s="56"/>
      <c r="G65" s="57"/>
      <c r="H65" s="58"/>
      <c r="I65" s="83">
        <f>SUM(I40:I64)</f>
        <v>0</v>
      </c>
      <c r="J65" s="85"/>
      <c r="K65" s="50"/>
    </row>
    <row r="66" spans="1:11" x14ac:dyDescent="0.3">
      <c r="A66" s="52"/>
      <c r="B66" s="41" t="s">
        <v>96</v>
      </c>
      <c r="C66" s="41"/>
      <c r="D66" s="48"/>
      <c r="E66" s="41"/>
      <c r="F66" s="49"/>
      <c r="G66" s="50"/>
      <c r="H66" s="51"/>
      <c r="I66" s="82"/>
      <c r="J66" s="85"/>
      <c r="K66" s="50"/>
    </row>
    <row r="67" spans="1:11" x14ac:dyDescent="0.3">
      <c r="A67" s="52"/>
      <c r="B67" s="40" t="s">
        <v>97</v>
      </c>
      <c r="E67" s="53"/>
      <c r="F67" s="49"/>
      <c r="G67" s="63">
        <v>0</v>
      </c>
      <c r="H67" s="51" t="s">
        <v>31</v>
      </c>
      <c r="I67" s="82">
        <f t="shared" ref="I67:I73" si="1">F67*G67</f>
        <v>0</v>
      </c>
      <c r="J67" s="85"/>
      <c r="K67" s="50"/>
    </row>
    <row r="68" spans="1:11" x14ac:dyDescent="0.3">
      <c r="A68" s="52"/>
      <c r="B68" s="40" t="s">
        <v>98</v>
      </c>
      <c r="E68" s="53"/>
      <c r="F68" s="49"/>
      <c r="G68" s="63">
        <v>0</v>
      </c>
      <c r="H68" s="51" t="s">
        <v>31</v>
      </c>
      <c r="I68" s="82">
        <f t="shared" si="1"/>
        <v>0</v>
      </c>
      <c r="J68" s="85"/>
      <c r="K68" s="50"/>
    </row>
    <row r="69" spans="1:11" x14ac:dyDescent="0.3">
      <c r="A69" s="52"/>
      <c r="B69" s="40" t="s">
        <v>99</v>
      </c>
      <c r="E69" s="53"/>
      <c r="F69" s="49"/>
      <c r="G69" s="63">
        <v>0</v>
      </c>
      <c r="H69" s="51" t="s">
        <v>85</v>
      </c>
      <c r="I69" s="82">
        <f t="shared" si="1"/>
        <v>0</v>
      </c>
      <c r="J69" s="85"/>
      <c r="K69" s="50"/>
    </row>
    <row r="70" spans="1:11" x14ac:dyDescent="0.3">
      <c r="A70" s="52"/>
      <c r="B70" s="40" t="s">
        <v>100</v>
      </c>
      <c r="E70" s="53"/>
      <c r="F70" s="49"/>
      <c r="G70" s="63">
        <v>0</v>
      </c>
      <c r="H70" s="51" t="s">
        <v>85</v>
      </c>
      <c r="I70" s="82">
        <f t="shared" si="1"/>
        <v>0</v>
      </c>
      <c r="J70" s="85"/>
      <c r="K70" s="50"/>
    </row>
    <row r="71" spans="1:11" x14ac:dyDescent="0.3">
      <c r="A71" s="52"/>
      <c r="B71" s="40" t="s">
        <v>101</v>
      </c>
      <c r="E71" s="53"/>
      <c r="F71" s="49"/>
      <c r="G71" s="63">
        <v>0</v>
      </c>
      <c r="H71" s="51" t="s">
        <v>85</v>
      </c>
      <c r="I71" s="82">
        <f t="shared" si="1"/>
        <v>0</v>
      </c>
      <c r="J71" s="85"/>
      <c r="K71" s="50"/>
    </row>
    <row r="72" spans="1:11" x14ac:dyDescent="0.3">
      <c r="A72" s="52"/>
      <c r="B72" s="40" t="s">
        <v>102</v>
      </c>
      <c r="E72" s="53"/>
      <c r="F72" s="49"/>
      <c r="G72" s="63">
        <v>0</v>
      </c>
      <c r="H72" s="51" t="s">
        <v>31</v>
      </c>
      <c r="I72" s="82">
        <f t="shared" si="1"/>
        <v>0</v>
      </c>
      <c r="J72" s="85"/>
      <c r="K72" s="50"/>
    </row>
    <row r="73" spans="1:11" ht="13.5" thickBot="1" x14ac:dyDescent="0.35">
      <c r="A73" s="52"/>
      <c r="B73" s="40" t="s">
        <v>103</v>
      </c>
      <c r="E73" s="53"/>
      <c r="F73" s="49"/>
      <c r="G73" s="63">
        <v>0</v>
      </c>
      <c r="H73" s="51" t="s">
        <v>85</v>
      </c>
      <c r="I73" s="82">
        <f t="shared" si="1"/>
        <v>0</v>
      </c>
      <c r="J73" s="85"/>
      <c r="K73" s="50"/>
    </row>
    <row r="74" spans="1:11" ht="13.5" thickBot="1" x14ac:dyDescent="0.35">
      <c r="A74" s="54"/>
      <c r="B74" s="55" t="s">
        <v>104</v>
      </c>
      <c r="C74" s="55"/>
      <c r="D74" s="61"/>
      <c r="E74" s="55"/>
      <c r="F74" s="56"/>
      <c r="G74" s="57"/>
      <c r="H74" s="58"/>
      <c r="I74" s="83">
        <f>SUM(I66:I73)</f>
        <v>0</v>
      </c>
      <c r="J74" s="85"/>
      <c r="K74" s="50"/>
    </row>
    <row r="75" spans="1:11" x14ac:dyDescent="0.3">
      <c r="A75" s="52"/>
      <c r="B75" s="41" t="s">
        <v>105</v>
      </c>
      <c r="C75" s="41"/>
      <c r="D75" s="48"/>
      <c r="E75" s="41"/>
      <c r="F75" s="49"/>
      <c r="G75" s="50"/>
      <c r="H75" s="51"/>
      <c r="I75" s="82">
        <f>F75*G75</f>
        <v>0</v>
      </c>
      <c r="J75" s="85"/>
      <c r="K75" s="50"/>
    </row>
    <row r="76" spans="1:11" x14ac:dyDescent="0.3">
      <c r="A76" s="52"/>
      <c r="B76" s="40" t="s">
        <v>106</v>
      </c>
      <c r="E76" s="53"/>
      <c r="F76" s="49"/>
      <c r="G76" s="63">
        <v>0</v>
      </c>
      <c r="H76" s="51" t="s">
        <v>31</v>
      </c>
      <c r="I76" s="82">
        <f>F76*G76</f>
        <v>0</v>
      </c>
      <c r="J76" s="85"/>
      <c r="K76" s="50"/>
    </row>
    <row r="77" spans="1:11" x14ac:dyDescent="0.3">
      <c r="A77" s="52"/>
      <c r="B77" s="40" t="s">
        <v>107</v>
      </c>
      <c r="E77" s="53"/>
      <c r="F77" s="49"/>
      <c r="G77" s="63">
        <v>0</v>
      </c>
      <c r="H77" s="51" t="s">
        <v>85</v>
      </c>
      <c r="I77" s="82">
        <f t="shared" ref="I77:I83" si="2">E77*F77*G77</f>
        <v>0</v>
      </c>
      <c r="J77" s="85"/>
      <c r="K77" s="50"/>
    </row>
    <row r="78" spans="1:11" x14ac:dyDescent="0.3">
      <c r="A78" s="52"/>
      <c r="B78" s="40" t="s">
        <v>108</v>
      </c>
      <c r="E78" s="53"/>
      <c r="F78" s="49"/>
      <c r="G78" s="63">
        <v>0</v>
      </c>
      <c r="H78" s="51" t="s">
        <v>37</v>
      </c>
      <c r="I78" s="82">
        <f t="shared" si="2"/>
        <v>0</v>
      </c>
      <c r="J78" s="85"/>
      <c r="K78" s="50"/>
    </row>
    <row r="79" spans="1:11" x14ac:dyDescent="0.3">
      <c r="A79" s="52"/>
      <c r="B79" s="40" t="s">
        <v>109</v>
      </c>
      <c r="E79" s="53"/>
      <c r="F79" s="49"/>
      <c r="G79" s="63">
        <v>0</v>
      </c>
      <c r="H79" s="51" t="s">
        <v>85</v>
      </c>
      <c r="I79" s="82">
        <f t="shared" si="2"/>
        <v>0</v>
      </c>
      <c r="J79" s="85"/>
      <c r="K79" s="50"/>
    </row>
    <row r="80" spans="1:11" x14ac:dyDescent="0.3">
      <c r="A80" s="52"/>
      <c r="B80" s="40" t="s">
        <v>110</v>
      </c>
      <c r="E80" s="53"/>
      <c r="F80" s="49"/>
      <c r="G80" s="63">
        <v>0</v>
      </c>
      <c r="H80" s="51" t="s">
        <v>31</v>
      </c>
      <c r="I80" s="82">
        <f t="shared" si="2"/>
        <v>0</v>
      </c>
      <c r="J80" s="85"/>
      <c r="K80" s="50"/>
    </row>
    <row r="81" spans="1:11" x14ac:dyDescent="0.3">
      <c r="A81" s="52"/>
      <c r="B81" s="40" t="s">
        <v>111</v>
      </c>
      <c r="E81" s="53"/>
      <c r="F81" s="49"/>
      <c r="G81" s="63">
        <v>0</v>
      </c>
      <c r="H81" s="51" t="s">
        <v>85</v>
      </c>
      <c r="I81" s="82">
        <f t="shared" si="2"/>
        <v>0</v>
      </c>
      <c r="J81" s="85"/>
      <c r="K81" s="50"/>
    </row>
    <row r="82" spans="1:11" x14ac:dyDescent="0.3">
      <c r="A82" s="52"/>
      <c r="B82" s="40" t="s">
        <v>112</v>
      </c>
      <c r="E82" s="53"/>
      <c r="F82" s="49"/>
      <c r="G82" s="63">
        <v>0</v>
      </c>
      <c r="H82" s="51" t="s">
        <v>31</v>
      </c>
      <c r="I82" s="82">
        <f t="shared" si="2"/>
        <v>0</v>
      </c>
      <c r="J82" s="85"/>
      <c r="K82" s="50"/>
    </row>
    <row r="83" spans="1:11" ht="13.5" thickBot="1" x14ac:dyDescent="0.35">
      <c r="A83" s="52"/>
      <c r="B83" s="40" t="s">
        <v>113</v>
      </c>
      <c r="E83" s="53"/>
      <c r="F83" s="49"/>
      <c r="G83" s="63">
        <v>0</v>
      </c>
      <c r="H83" s="51" t="s">
        <v>85</v>
      </c>
      <c r="I83" s="82">
        <f t="shared" si="2"/>
        <v>0</v>
      </c>
      <c r="J83" s="85"/>
      <c r="K83" s="50"/>
    </row>
    <row r="84" spans="1:11" ht="13.5" thickBot="1" x14ac:dyDescent="0.35">
      <c r="A84" s="54"/>
      <c r="B84" s="55" t="s">
        <v>114</v>
      </c>
      <c r="C84" s="55"/>
      <c r="D84" s="61"/>
      <c r="E84" s="55"/>
      <c r="F84" s="56"/>
      <c r="G84" s="57"/>
      <c r="H84" s="58"/>
      <c r="I84" s="83">
        <f>SUM(I75:I83)</f>
        <v>0</v>
      </c>
      <c r="J84" s="85"/>
      <c r="K84" s="50"/>
    </row>
    <row r="85" spans="1:11" x14ac:dyDescent="0.3">
      <c r="A85" s="52"/>
      <c r="B85" s="41" t="s">
        <v>115</v>
      </c>
      <c r="C85" s="41"/>
      <c r="D85" s="48"/>
      <c r="E85" s="41"/>
      <c r="F85" s="49"/>
      <c r="G85" s="50"/>
      <c r="H85" s="51"/>
      <c r="I85" s="82">
        <f>F85*G85</f>
        <v>0</v>
      </c>
      <c r="J85" s="85"/>
      <c r="K85" s="50"/>
    </row>
    <row r="86" spans="1:11" x14ac:dyDescent="0.3">
      <c r="A86" s="52"/>
      <c r="B86" s="40" t="s">
        <v>116</v>
      </c>
      <c r="E86" s="53"/>
      <c r="F86" s="49"/>
      <c r="G86" s="63">
        <v>0</v>
      </c>
      <c r="H86" s="51" t="s">
        <v>27</v>
      </c>
      <c r="I86" s="82">
        <f>F86*G86</f>
        <v>0</v>
      </c>
      <c r="J86" s="85"/>
      <c r="K86" s="50"/>
    </row>
    <row r="87" spans="1:11" x14ac:dyDescent="0.3">
      <c r="A87" s="52"/>
      <c r="B87" s="40" t="s">
        <v>117</v>
      </c>
      <c r="E87" s="53"/>
      <c r="F87" s="49"/>
      <c r="G87" s="63">
        <v>0</v>
      </c>
      <c r="H87" s="51" t="s">
        <v>27</v>
      </c>
      <c r="I87" s="82">
        <f t="shared" ref="I87:I94" si="3">F87*G87</f>
        <v>0</v>
      </c>
      <c r="J87" s="85"/>
      <c r="K87" s="50"/>
    </row>
    <row r="88" spans="1:11" x14ac:dyDescent="0.3">
      <c r="A88" s="52"/>
      <c r="B88" s="40" t="s">
        <v>118</v>
      </c>
      <c r="E88" s="53"/>
      <c r="F88" s="49"/>
      <c r="G88" s="63">
        <v>0</v>
      </c>
      <c r="H88" s="51" t="s">
        <v>37</v>
      </c>
      <c r="I88" s="82">
        <f t="shared" si="3"/>
        <v>0</v>
      </c>
      <c r="J88" s="85"/>
      <c r="K88" s="50"/>
    </row>
    <row r="89" spans="1:11" x14ac:dyDescent="0.3">
      <c r="A89" s="52"/>
      <c r="B89" s="40" t="s">
        <v>119</v>
      </c>
      <c r="E89" s="53"/>
      <c r="F89" s="49"/>
      <c r="G89" s="63">
        <v>0</v>
      </c>
      <c r="H89" s="51" t="s">
        <v>37</v>
      </c>
      <c r="I89" s="82">
        <f t="shared" si="3"/>
        <v>0</v>
      </c>
      <c r="J89" s="85"/>
      <c r="K89" s="50"/>
    </row>
    <row r="90" spans="1:11" x14ac:dyDescent="0.3">
      <c r="A90" s="52"/>
      <c r="B90" s="40" t="s">
        <v>120</v>
      </c>
      <c r="E90" s="53"/>
      <c r="F90" s="49"/>
      <c r="G90" s="63">
        <v>0</v>
      </c>
      <c r="H90" s="51" t="s">
        <v>37</v>
      </c>
      <c r="I90" s="82">
        <f t="shared" si="3"/>
        <v>0</v>
      </c>
      <c r="J90" s="85"/>
      <c r="K90" s="50"/>
    </row>
    <row r="91" spans="1:11" x14ac:dyDescent="0.3">
      <c r="A91" s="52"/>
      <c r="B91" s="40" t="s">
        <v>121</v>
      </c>
      <c r="E91" s="53"/>
      <c r="F91" s="49"/>
      <c r="G91" s="63">
        <v>0</v>
      </c>
      <c r="H91" s="51" t="s">
        <v>31</v>
      </c>
      <c r="I91" s="82">
        <f t="shared" si="3"/>
        <v>0</v>
      </c>
      <c r="J91" s="85"/>
      <c r="K91" s="50"/>
    </row>
    <row r="92" spans="1:11" x14ac:dyDescent="0.3">
      <c r="A92" s="52"/>
      <c r="B92" s="40" t="s">
        <v>122</v>
      </c>
      <c r="E92" s="53"/>
      <c r="F92" s="49"/>
      <c r="G92" s="63">
        <v>0</v>
      </c>
      <c r="H92" s="51" t="s">
        <v>27</v>
      </c>
      <c r="I92" s="82">
        <f t="shared" si="3"/>
        <v>0</v>
      </c>
      <c r="J92" s="85"/>
      <c r="K92" s="50"/>
    </row>
    <row r="93" spans="1:11" x14ac:dyDescent="0.3">
      <c r="A93" s="52"/>
      <c r="B93" s="40" t="s">
        <v>123</v>
      </c>
      <c r="E93" s="53"/>
      <c r="F93" s="49"/>
      <c r="G93" s="63">
        <v>0</v>
      </c>
      <c r="H93" s="51" t="s">
        <v>37</v>
      </c>
      <c r="I93" s="82">
        <f t="shared" si="3"/>
        <v>0</v>
      </c>
      <c r="J93" s="85"/>
      <c r="K93" s="50"/>
    </row>
    <row r="94" spans="1:11" ht="13.5" thickBot="1" x14ac:dyDescent="0.35">
      <c r="A94" s="52"/>
      <c r="B94" s="40" t="s">
        <v>124</v>
      </c>
      <c r="E94" s="53"/>
      <c r="F94" s="49"/>
      <c r="G94" s="63">
        <v>0</v>
      </c>
      <c r="H94" s="51" t="s">
        <v>37</v>
      </c>
      <c r="I94" s="82">
        <f t="shared" si="3"/>
        <v>0</v>
      </c>
      <c r="J94" s="85"/>
      <c r="K94" s="50"/>
    </row>
    <row r="95" spans="1:11" ht="13.5" thickBot="1" x14ac:dyDescent="0.35">
      <c r="A95" s="54"/>
      <c r="B95" s="55" t="s">
        <v>125</v>
      </c>
      <c r="C95" s="55"/>
      <c r="D95" s="61"/>
      <c r="E95" s="55"/>
      <c r="F95" s="56"/>
      <c r="G95" s="57"/>
      <c r="H95" s="58"/>
      <c r="I95" s="83">
        <f>SUM(I85:I94)</f>
        <v>0</v>
      </c>
      <c r="J95" s="85"/>
      <c r="K95" s="50"/>
    </row>
    <row r="96" spans="1:11" x14ac:dyDescent="0.3">
      <c r="A96" s="52"/>
      <c r="B96" s="41" t="s">
        <v>126</v>
      </c>
      <c r="C96" s="41"/>
      <c r="D96" s="48"/>
      <c r="E96" s="41"/>
      <c r="F96" s="49"/>
      <c r="G96" s="50"/>
      <c r="H96" s="51"/>
      <c r="I96" s="82">
        <f>F96*G96</f>
        <v>0</v>
      </c>
      <c r="J96" s="85"/>
      <c r="K96" s="50"/>
    </row>
    <row r="97" spans="1:11" x14ac:dyDescent="0.3">
      <c r="A97" s="52"/>
      <c r="B97" s="40" t="s">
        <v>127</v>
      </c>
      <c r="E97" s="53"/>
      <c r="F97" s="49"/>
      <c r="G97" s="63">
        <v>0</v>
      </c>
      <c r="H97" s="51" t="s">
        <v>37</v>
      </c>
      <c r="I97" s="82">
        <f t="shared" ref="I97:I106" si="4">F97*G97</f>
        <v>0</v>
      </c>
      <c r="J97" s="85"/>
      <c r="K97" s="50"/>
    </row>
    <row r="98" spans="1:11" x14ac:dyDescent="0.3">
      <c r="A98" s="52"/>
      <c r="B98" s="40" t="s">
        <v>128</v>
      </c>
      <c r="E98" s="53"/>
      <c r="F98" s="49"/>
      <c r="G98" s="63">
        <v>0</v>
      </c>
      <c r="H98" s="51" t="s">
        <v>37</v>
      </c>
      <c r="I98" s="82">
        <f t="shared" si="4"/>
        <v>0</v>
      </c>
      <c r="J98" s="85"/>
      <c r="K98" s="50"/>
    </row>
    <row r="99" spans="1:11" x14ac:dyDescent="0.3">
      <c r="A99" s="52"/>
      <c r="B99" s="40" t="s">
        <v>129</v>
      </c>
      <c r="E99" s="53"/>
      <c r="F99" s="49"/>
      <c r="G99" s="63">
        <v>0</v>
      </c>
      <c r="H99" s="51" t="s">
        <v>37</v>
      </c>
      <c r="I99" s="82">
        <f t="shared" si="4"/>
        <v>0</v>
      </c>
      <c r="J99" s="85"/>
      <c r="K99" s="50"/>
    </row>
    <row r="100" spans="1:11" x14ac:dyDescent="0.3">
      <c r="A100" s="52"/>
      <c r="B100" s="40" t="s">
        <v>130</v>
      </c>
      <c r="E100" s="53"/>
      <c r="F100" s="49"/>
      <c r="G100" s="63">
        <v>0</v>
      </c>
      <c r="H100" s="51" t="s">
        <v>37</v>
      </c>
      <c r="I100" s="82">
        <f t="shared" si="4"/>
        <v>0</v>
      </c>
      <c r="J100" s="85"/>
      <c r="K100" s="50"/>
    </row>
    <row r="101" spans="1:11" x14ac:dyDescent="0.3">
      <c r="A101" s="52"/>
      <c r="B101" s="40" t="s">
        <v>131</v>
      </c>
      <c r="E101" s="53"/>
      <c r="F101" s="49"/>
      <c r="G101" s="63">
        <v>0</v>
      </c>
      <c r="H101" s="51" t="s">
        <v>37</v>
      </c>
      <c r="I101" s="82">
        <f t="shared" si="4"/>
        <v>0</v>
      </c>
      <c r="J101" s="85"/>
      <c r="K101" s="50"/>
    </row>
    <row r="102" spans="1:11" x14ac:dyDescent="0.3">
      <c r="A102" s="52"/>
      <c r="B102" s="40" t="s">
        <v>132</v>
      </c>
      <c r="E102" s="53"/>
      <c r="F102" s="49"/>
      <c r="G102" s="63">
        <v>0</v>
      </c>
      <c r="H102" s="51" t="s">
        <v>37</v>
      </c>
      <c r="I102" s="82">
        <f t="shared" si="4"/>
        <v>0</v>
      </c>
      <c r="J102" s="85"/>
      <c r="K102" s="50"/>
    </row>
    <row r="103" spans="1:11" x14ac:dyDescent="0.3">
      <c r="A103" s="52"/>
      <c r="B103" s="40" t="s">
        <v>133</v>
      </c>
      <c r="E103" s="53"/>
      <c r="F103" s="49"/>
      <c r="G103" s="63">
        <v>0</v>
      </c>
      <c r="H103" s="51" t="s">
        <v>37</v>
      </c>
      <c r="I103" s="82">
        <f t="shared" si="4"/>
        <v>0</v>
      </c>
      <c r="J103" s="85"/>
      <c r="K103" s="50"/>
    </row>
    <row r="104" spans="1:11" x14ac:dyDescent="0.3">
      <c r="A104" s="52"/>
      <c r="B104" s="40" t="s">
        <v>134</v>
      </c>
      <c r="E104" s="53"/>
      <c r="F104" s="49"/>
      <c r="G104" s="63">
        <v>0</v>
      </c>
      <c r="H104" s="51" t="s">
        <v>31</v>
      </c>
      <c r="I104" s="82">
        <f t="shared" si="4"/>
        <v>0</v>
      </c>
      <c r="J104" s="85"/>
      <c r="K104" s="50"/>
    </row>
    <row r="105" spans="1:11" x14ac:dyDescent="0.3">
      <c r="A105" s="52"/>
      <c r="B105" s="40" t="s">
        <v>135</v>
      </c>
      <c r="E105" s="53"/>
      <c r="F105" s="49"/>
      <c r="G105" s="63">
        <v>0</v>
      </c>
      <c r="H105" s="51" t="s">
        <v>37</v>
      </c>
      <c r="I105" s="82">
        <f t="shared" si="4"/>
        <v>0</v>
      </c>
      <c r="J105" s="85"/>
      <c r="K105" s="50"/>
    </row>
    <row r="106" spans="1:11" ht="13.5" thickBot="1" x14ac:dyDescent="0.35">
      <c r="A106" s="52"/>
      <c r="B106" s="40" t="s">
        <v>136</v>
      </c>
      <c r="E106" s="53"/>
      <c r="F106" s="49"/>
      <c r="G106" s="63">
        <v>0</v>
      </c>
      <c r="H106" s="51" t="s">
        <v>37</v>
      </c>
      <c r="I106" s="82">
        <f t="shared" si="4"/>
        <v>0</v>
      </c>
      <c r="J106" s="85"/>
      <c r="K106" s="50"/>
    </row>
    <row r="107" spans="1:11" ht="13.5" thickBot="1" x14ac:dyDescent="0.35">
      <c r="A107" s="54"/>
      <c r="B107" s="55" t="s">
        <v>137</v>
      </c>
      <c r="C107" s="55"/>
      <c r="D107" s="61"/>
      <c r="E107" s="55"/>
      <c r="F107" s="56"/>
      <c r="G107" s="57"/>
      <c r="H107" s="58"/>
      <c r="I107" s="83">
        <f>SUM(I96:I106)</f>
        <v>0</v>
      </c>
      <c r="J107" s="85"/>
      <c r="K107" s="50"/>
    </row>
    <row r="108" spans="1:11" x14ac:dyDescent="0.3">
      <c r="A108" s="52"/>
      <c r="B108" s="41" t="s">
        <v>138</v>
      </c>
      <c r="C108" s="41"/>
      <c r="D108" s="48"/>
      <c r="E108" s="41"/>
      <c r="F108" s="49"/>
      <c r="G108" s="50"/>
      <c r="H108" s="51"/>
      <c r="I108" s="82">
        <f>F108*G108</f>
        <v>0</v>
      </c>
      <c r="J108" s="85"/>
      <c r="K108" s="50"/>
    </row>
    <row r="109" spans="1:11" x14ac:dyDescent="0.3">
      <c r="A109" s="52"/>
      <c r="B109" s="40" t="s">
        <v>139</v>
      </c>
      <c r="E109" s="53"/>
      <c r="F109" s="49"/>
      <c r="G109" s="63">
        <v>0</v>
      </c>
      <c r="H109" s="51" t="s">
        <v>37</v>
      </c>
      <c r="I109" s="82">
        <f t="shared" ref="I109:I130" si="5">F109*G109</f>
        <v>0</v>
      </c>
      <c r="J109" s="85"/>
      <c r="K109" s="50"/>
    </row>
    <row r="110" spans="1:11" x14ac:dyDescent="0.3">
      <c r="A110" s="52"/>
      <c r="B110" s="40" t="s">
        <v>140</v>
      </c>
      <c r="E110" s="53"/>
      <c r="F110" s="49"/>
      <c r="G110" s="63">
        <v>0</v>
      </c>
      <c r="H110" s="51" t="s">
        <v>37</v>
      </c>
      <c r="I110" s="82">
        <f t="shared" si="5"/>
        <v>0</v>
      </c>
      <c r="J110" s="85"/>
      <c r="K110" s="50"/>
    </row>
    <row r="111" spans="1:11" x14ac:dyDescent="0.3">
      <c r="A111" s="52"/>
      <c r="B111" s="40" t="s">
        <v>141</v>
      </c>
      <c r="E111" s="53"/>
      <c r="F111" s="49"/>
      <c r="G111" s="63">
        <v>0</v>
      </c>
      <c r="H111" s="51" t="s">
        <v>37</v>
      </c>
      <c r="I111" s="82">
        <f t="shared" si="5"/>
        <v>0</v>
      </c>
      <c r="J111" s="85"/>
      <c r="K111" s="50"/>
    </row>
    <row r="112" spans="1:11" x14ac:dyDescent="0.3">
      <c r="A112" s="52"/>
      <c r="B112" s="40" t="s">
        <v>142</v>
      </c>
      <c r="E112" s="53"/>
      <c r="F112" s="49"/>
      <c r="G112" s="63">
        <v>0</v>
      </c>
      <c r="H112" s="51" t="s">
        <v>37</v>
      </c>
      <c r="I112" s="82">
        <f t="shared" si="5"/>
        <v>0</v>
      </c>
      <c r="J112" s="85"/>
      <c r="K112" s="50"/>
    </row>
    <row r="113" spans="1:11" x14ac:dyDescent="0.3">
      <c r="A113" s="52"/>
      <c r="B113" s="40" t="s">
        <v>143</v>
      </c>
      <c r="E113" s="53"/>
      <c r="F113" s="49"/>
      <c r="G113" s="63">
        <v>0</v>
      </c>
      <c r="H113" s="51" t="s">
        <v>37</v>
      </c>
      <c r="I113" s="82">
        <f t="shared" si="5"/>
        <v>0</v>
      </c>
      <c r="J113" s="85"/>
      <c r="K113" s="50"/>
    </row>
    <row r="114" spans="1:11" x14ac:dyDescent="0.3">
      <c r="A114" s="52"/>
      <c r="B114" s="40" t="s">
        <v>144</v>
      </c>
      <c r="E114" s="53"/>
      <c r="F114" s="49"/>
      <c r="G114" s="63">
        <v>0</v>
      </c>
      <c r="H114" s="51" t="s">
        <v>37</v>
      </c>
      <c r="I114" s="82">
        <f t="shared" si="5"/>
        <v>0</v>
      </c>
      <c r="J114" s="85"/>
      <c r="K114" s="50"/>
    </row>
    <row r="115" spans="1:11" x14ac:dyDescent="0.3">
      <c r="A115" s="52"/>
      <c r="B115" s="40" t="s">
        <v>145</v>
      </c>
      <c r="E115" s="53"/>
      <c r="F115" s="49"/>
      <c r="G115" s="63">
        <v>0</v>
      </c>
      <c r="H115" s="51" t="s">
        <v>37</v>
      </c>
      <c r="I115" s="82">
        <f t="shared" si="5"/>
        <v>0</v>
      </c>
      <c r="J115" s="85"/>
      <c r="K115" s="50"/>
    </row>
    <row r="116" spans="1:11" x14ac:dyDescent="0.3">
      <c r="A116" s="52"/>
      <c r="B116" s="40" t="s">
        <v>146</v>
      </c>
      <c r="E116" s="53"/>
      <c r="F116" s="49"/>
      <c r="G116" s="63">
        <v>0</v>
      </c>
      <c r="H116" s="51" t="s">
        <v>37</v>
      </c>
      <c r="I116" s="82">
        <f t="shared" si="5"/>
        <v>0</v>
      </c>
      <c r="J116" s="85"/>
      <c r="K116" s="50"/>
    </row>
    <row r="117" spans="1:11" x14ac:dyDescent="0.3">
      <c r="A117" s="52"/>
      <c r="B117" s="40" t="s">
        <v>147</v>
      </c>
      <c r="E117" s="53"/>
      <c r="F117" s="49"/>
      <c r="G117" s="63">
        <v>0</v>
      </c>
      <c r="H117" s="51" t="s">
        <v>37</v>
      </c>
      <c r="I117" s="82">
        <f t="shared" si="5"/>
        <v>0</v>
      </c>
      <c r="J117" s="85"/>
      <c r="K117" s="50"/>
    </row>
    <row r="118" spans="1:11" x14ac:dyDescent="0.3">
      <c r="A118" s="52"/>
      <c r="B118" s="40" t="s">
        <v>148</v>
      </c>
      <c r="E118" s="53"/>
      <c r="F118" s="49"/>
      <c r="G118" s="63">
        <v>0</v>
      </c>
      <c r="H118" s="51" t="s">
        <v>37</v>
      </c>
      <c r="I118" s="82">
        <f t="shared" si="5"/>
        <v>0</v>
      </c>
      <c r="J118" s="85"/>
      <c r="K118" s="50"/>
    </row>
    <row r="119" spans="1:11" x14ac:dyDescent="0.3">
      <c r="A119" s="52"/>
      <c r="B119" s="40" t="s">
        <v>149</v>
      </c>
      <c r="E119" s="53"/>
      <c r="F119" s="49"/>
      <c r="G119" s="63">
        <v>0</v>
      </c>
      <c r="H119" s="51" t="s">
        <v>37</v>
      </c>
      <c r="I119" s="82">
        <f t="shared" si="5"/>
        <v>0</v>
      </c>
      <c r="J119" s="85"/>
      <c r="K119" s="50"/>
    </row>
    <row r="120" spans="1:11" x14ac:dyDescent="0.3">
      <c r="A120" s="52"/>
      <c r="B120" s="40" t="s">
        <v>150</v>
      </c>
      <c r="E120" s="53"/>
      <c r="F120" s="49"/>
      <c r="G120" s="63">
        <v>0</v>
      </c>
      <c r="H120" s="51" t="s">
        <v>37</v>
      </c>
      <c r="I120" s="82">
        <f t="shared" si="5"/>
        <v>0</v>
      </c>
      <c r="J120" s="85"/>
      <c r="K120" s="50"/>
    </row>
    <row r="121" spans="1:11" x14ac:dyDescent="0.3">
      <c r="A121" s="52"/>
      <c r="B121" s="40" t="s">
        <v>151</v>
      </c>
      <c r="E121" s="53"/>
      <c r="F121" s="49"/>
      <c r="G121" s="63">
        <v>0</v>
      </c>
      <c r="H121" s="51" t="s">
        <v>37</v>
      </c>
      <c r="I121" s="82">
        <f t="shared" si="5"/>
        <v>0</v>
      </c>
      <c r="J121" s="85"/>
      <c r="K121" s="50"/>
    </row>
    <row r="122" spans="1:11" x14ac:dyDescent="0.3">
      <c r="A122" s="52"/>
      <c r="B122" s="40" t="s">
        <v>152</v>
      </c>
      <c r="E122" s="53"/>
      <c r="F122" s="49"/>
      <c r="G122" s="63">
        <v>0</v>
      </c>
      <c r="H122" s="51" t="s">
        <v>37</v>
      </c>
      <c r="I122" s="82">
        <f t="shared" si="5"/>
        <v>0</v>
      </c>
      <c r="J122" s="85"/>
      <c r="K122" s="50"/>
    </row>
    <row r="123" spans="1:11" x14ac:dyDescent="0.3">
      <c r="A123" s="52"/>
      <c r="B123" s="40" t="s">
        <v>153</v>
      </c>
      <c r="E123" s="53"/>
      <c r="F123" s="49"/>
      <c r="G123" s="63">
        <v>0</v>
      </c>
      <c r="H123" s="51" t="s">
        <v>37</v>
      </c>
      <c r="I123" s="82">
        <f t="shared" si="5"/>
        <v>0</v>
      </c>
      <c r="J123" s="85"/>
      <c r="K123" s="50"/>
    </row>
    <row r="124" spans="1:11" x14ac:dyDescent="0.3">
      <c r="A124" s="52"/>
      <c r="B124" s="40" t="s">
        <v>154</v>
      </c>
      <c r="E124" s="53"/>
      <c r="F124" s="49"/>
      <c r="G124" s="63">
        <v>8</v>
      </c>
      <c r="H124" s="51" t="s">
        <v>34</v>
      </c>
      <c r="I124" s="82">
        <f t="shared" si="5"/>
        <v>0</v>
      </c>
      <c r="J124" s="85"/>
      <c r="K124" s="50"/>
    </row>
    <row r="125" spans="1:11" x14ac:dyDescent="0.3">
      <c r="A125" s="52"/>
      <c r="B125" s="40" t="s">
        <v>155</v>
      </c>
      <c r="E125" s="53"/>
      <c r="F125" s="49"/>
      <c r="G125" s="63">
        <v>0</v>
      </c>
      <c r="H125" s="51" t="s">
        <v>37</v>
      </c>
      <c r="I125" s="82">
        <f t="shared" si="5"/>
        <v>0</v>
      </c>
      <c r="J125" s="85"/>
      <c r="K125" s="50"/>
    </row>
    <row r="126" spans="1:11" x14ac:dyDescent="0.3">
      <c r="A126" s="52"/>
      <c r="B126" s="40" t="s">
        <v>156</v>
      </c>
      <c r="E126" s="53"/>
      <c r="F126" s="49"/>
      <c r="G126" s="63">
        <v>0</v>
      </c>
      <c r="H126" s="51" t="s">
        <v>37</v>
      </c>
      <c r="I126" s="82">
        <f t="shared" si="5"/>
        <v>0</v>
      </c>
      <c r="J126" s="85"/>
      <c r="K126" s="50"/>
    </row>
    <row r="127" spans="1:11" x14ac:dyDescent="0.3">
      <c r="A127" s="52"/>
      <c r="B127" s="40" t="s">
        <v>157</v>
      </c>
      <c r="E127" s="53"/>
      <c r="F127" s="49"/>
      <c r="G127" s="63">
        <v>0</v>
      </c>
      <c r="H127" s="51" t="s">
        <v>37</v>
      </c>
      <c r="I127" s="82">
        <f t="shared" si="5"/>
        <v>0</v>
      </c>
      <c r="J127" s="85"/>
      <c r="K127" s="50"/>
    </row>
    <row r="128" spans="1:11" x14ac:dyDescent="0.3">
      <c r="A128" s="52"/>
      <c r="B128" s="40" t="s">
        <v>158</v>
      </c>
      <c r="E128" s="53"/>
      <c r="F128" s="49"/>
      <c r="G128" s="63">
        <v>0</v>
      </c>
      <c r="H128" s="51" t="s">
        <v>37</v>
      </c>
      <c r="I128" s="82">
        <f t="shared" si="5"/>
        <v>0</v>
      </c>
      <c r="J128" s="85"/>
      <c r="K128" s="50"/>
    </row>
    <row r="129" spans="1:11" x14ac:dyDescent="0.3">
      <c r="A129" s="52"/>
      <c r="B129" s="40" t="s">
        <v>159</v>
      </c>
      <c r="E129" s="53"/>
      <c r="F129" s="49"/>
      <c r="G129" s="63">
        <v>0</v>
      </c>
      <c r="H129" s="51" t="s">
        <v>37</v>
      </c>
      <c r="I129" s="82">
        <f t="shared" si="5"/>
        <v>0</v>
      </c>
      <c r="J129" s="85"/>
      <c r="K129" s="50"/>
    </row>
    <row r="130" spans="1:11" ht="13.5" thickBot="1" x14ac:dyDescent="0.35">
      <c r="A130" s="52"/>
      <c r="B130" s="40" t="s">
        <v>160</v>
      </c>
      <c r="E130" s="53"/>
      <c r="F130" s="49"/>
      <c r="G130" s="63">
        <v>0</v>
      </c>
      <c r="H130" s="51" t="s">
        <v>37</v>
      </c>
      <c r="I130" s="82">
        <f t="shared" si="5"/>
        <v>0</v>
      </c>
      <c r="J130" s="85"/>
      <c r="K130" s="50"/>
    </row>
    <row r="131" spans="1:11" ht="13.5" thickBot="1" x14ac:dyDescent="0.35">
      <c r="A131" s="54"/>
      <c r="B131" s="55" t="s">
        <v>161</v>
      </c>
      <c r="C131" s="55"/>
      <c r="D131" s="61"/>
      <c r="E131" s="55"/>
      <c r="F131" s="56"/>
      <c r="G131" s="57"/>
      <c r="H131" s="58"/>
      <c r="I131" s="83">
        <f>SUM(I108:I130)</f>
        <v>0</v>
      </c>
      <c r="J131" s="85"/>
      <c r="K131" s="50"/>
    </row>
    <row r="132" spans="1:11" x14ac:dyDescent="0.3">
      <c r="A132" s="52"/>
      <c r="B132" s="41" t="s">
        <v>162</v>
      </c>
      <c r="C132" s="41"/>
      <c r="D132" s="48"/>
      <c r="E132" s="41"/>
      <c r="F132" s="49"/>
      <c r="G132" s="50"/>
      <c r="H132" s="51"/>
      <c r="I132" s="82">
        <f>F132*G132</f>
        <v>0</v>
      </c>
      <c r="J132" s="85"/>
      <c r="K132" s="50"/>
    </row>
    <row r="133" spans="1:11" x14ac:dyDescent="0.3">
      <c r="A133" s="52"/>
      <c r="B133" s="40" t="s">
        <v>163</v>
      </c>
      <c r="E133" s="53"/>
      <c r="F133" s="49"/>
      <c r="G133" s="68"/>
      <c r="H133" s="51" t="s">
        <v>164</v>
      </c>
      <c r="I133" s="82">
        <f t="shared" ref="I133:I136" si="6">F133*G133</f>
        <v>0</v>
      </c>
      <c r="J133" s="85"/>
      <c r="K133" s="50"/>
    </row>
    <row r="134" spans="1:11" x14ac:dyDescent="0.3">
      <c r="A134" s="52"/>
      <c r="B134" s="40" t="s">
        <v>176</v>
      </c>
      <c r="E134" s="53"/>
      <c r="F134" s="49"/>
      <c r="G134" s="68">
        <v>0</v>
      </c>
      <c r="H134" s="51" t="s">
        <v>165</v>
      </c>
      <c r="I134" s="82">
        <f t="shared" si="6"/>
        <v>0</v>
      </c>
      <c r="J134" s="85"/>
      <c r="K134" s="50"/>
    </row>
    <row r="135" spans="1:11" x14ac:dyDescent="0.3">
      <c r="A135" s="52"/>
      <c r="B135" s="40" t="s">
        <v>175</v>
      </c>
      <c r="E135" s="53"/>
      <c r="F135" s="49"/>
      <c r="G135" s="63">
        <v>0</v>
      </c>
      <c r="H135" s="51" t="s">
        <v>37</v>
      </c>
      <c r="I135" s="82">
        <f t="shared" si="6"/>
        <v>0</v>
      </c>
      <c r="J135" s="85"/>
      <c r="K135" s="50"/>
    </row>
    <row r="136" spans="1:11" ht="13.5" thickBot="1" x14ac:dyDescent="0.35">
      <c r="A136" s="52"/>
      <c r="B136" s="40" t="s">
        <v>174</v>
      </c>
      <c r="E136" s="53"/>
      <c r="F136" s="49"/>
      <c r="G136" s="63"/>
      <c r="H136" s="51"/>
      <c r="I136" s="82">
        <f t="shared" si="6"/>
        <v>0</v>
      </c>
      <c r="J136" s="85"/>
      <c r="K136" s="50"/>
    </row>
    <row r="137" spans="1:11" ht="13.5" thickBot="1" x14ac:dyDescent="0.35">
      <c r="A137" s="54"/>
      <c r="B137" s="55" t="s">
        <v>166</v>
      </c>
      <c r="C137" s="55"/>
      <c r="D137" s="61"/>
      <c r="E137" s="55"/>
      <c r="F137" s="56"/>
      <c r="G137" s="57"/>
      <c r="H137" s="58"/>
      <c r="I137" s="83">
        <f>SUM(I132:I136)</f>
        <v>0</v>
      </c>
      <c r="J137" s="85"/>
      <c r="K137" s="50"/>
    </row>
    <row r="138" spans="1:11" x14ac:dyDescent="0.3">
      <c r="A138" s="52"/>
      <c r="B138" s="41" t="s">
        <v>167</v>
      </c>
      <c r="C138" s="41"/>
      <c r="D138" s="48"/>
      <c r="E138" s="41"/>
      <c r="F138" s="49"/>
      <c r="G138" s="50"/>
      <c r="H138" s="51"/>
      <c r="I138" s="82">
        <f>F138*G138</f>
        <v>0</v>
      </c>
      <c r="J138" s="85"/>
      <c r="K138" s="50"/>
    </row>
    <row r="139" spans="1:11" x14ac:dyDescent="0.3">
      <c r="A139" s="52"/>
      <c r="B139" s="40" t="s">
        <v>168</v>
      </c>
      <c r="E139" s="53"/>
      <c r="F139" s="49"/>
      <c r="G139" s="63">
        <v>0</v>
      </c>
      <c r="H139" s="51" t="s">
        <v>37</v>
      </c>
      <c r="I139" s="82">
        <f t="shared" ref="I139:I141" si="7">F139*G139</f>
        <v>0</v>
      </c>
      <c r="J139" s="85"/>
      <c r="K139" s="50"/>
    </row>
    <row r="140" spans="1:11" x14ac:dyDescent="0.3">
      <c r="A140" s="52"/>
      <c r="B140" s="40" t="s">
        <v>169</v>
      </c>
      <c r="E140" s="53"/>
      <c r="F140" s="49"/>
      <c r="G140" s="63">
        <v>0</v>
      </c>
      <c r="H140" s="51" t="s">
        <v>37</v>
      </c>
      <c r="I140" s="82">
        <f t="shared" si="7"/>
        <v>0</v>
      </c>
      <c r="J140" s="85"/>
      <c r="K140" s="50"/>
    </row>
    <row r="141" spans="1:11" ht="13.5" thickBot="1" x14ac:dyDescent="0.35">
      <c r="A141" s="52"/>
      <c r="B141" s="40" t="s">
        <v>170</v>
      </c>
      <c r="E141" s="53"/>
      <c r="F141" s="49"/>
      <c r="G141" s="63">
        <v>0</v>
      </c>
      <c r="H141" s="51" t="s">
        <v>27</v>
      </c>
      <c r="I141" s="82">
        <f t="shared" si="7"/>
        <v>0</v>
      </c>
      <c r="J141" s="85"/>
      <c r="K141" s="50"/>
    </row>
    <row r="142" spans="1:11" ht="13.5" thickBot="1" x14ac:dyDescent="0.35">
      <c r="A142" s="54"/>
      <c r="B142" s="55" t="s">
        <v>171</v>
      </c>
      <c r="C142" s="55"/>
      <c r="D142" s="61"/>
      <c r="E142" s="55"/>
      <c r="F142" s="56"/>
      <c r="G142" s="57"/>
      <c r="H142" s="58"/>
      <c r="I142" s="83">
        <f>SUM(I138:I141)</f>
        <v>0</v>
      </c>
      <c r="J142" s="85"/>
      <c r="K142" s="50"/>
    </row>
    <row r="143" spans="1:11" ht="13.5" thickBot="1" x14ac:dyDescent="0.35">
      <c r="A143" s="54"/>
      <c r="B143" s="55"/>
      <c r="C143" s="55"/>
      <c r="D143" s="61"/>
      <c r="E143" s="55"/>
      <c r="F143" s="56"/>
      <c r="G143" s="69"/>
      <c r="H143" s="58"/>
      <c r="I143" s="59"/>
    </row>
    <row r="144" spans="1:11" s="79" customFormat="1" ht="16" thickBot="1" x14ac:dyDescent="0.4">
      <c r="A144" s="70"/>
      <c r="B144" s="71" t="s">
        <v>172</v>
      </c>
      <c r="C144" s="72"/>
      <c r="D144" s="73"/>
      <c r="E144" s="74"/>
      <c r="F144" s="75"/>
      <c r="G144" s="76"/>
      <c r="H144" s="77"/>
      <c r="I144" s="78">
        <f>SUM(I142+I137+I131+I107+I95+I84+I74+I65+I39)</f>
        <v>0</v>
      </c>
      <c r="J144" s="39"/>
    </row>
    <row r="145" spans="1:9" hidden="1" x14ac:dyDescent="0.3"/>
    <row r="146" spans="1:9" ht="16" hidden="1" thickBot="1" x14ac:dyDescent="0.4">
      <c r="A146" s="70"/>
      <c r="B146" s="71" t="s">
        <v>173</v>
      </c>
      <c r="C146" s="72"/>
      <c r="D146" s="73"/>
      <c r="E146" s="74"/>
      <c r="F146" s="75"/>
      <c r="G146" s="76"/>
      <c r="H146" s="77"/>
      <c r="I146" s="78" t="e">
        <f>I144+#REF!</f>
        <v>#REF!</v>
      </c>
    </row>
  </sheetData>
  <mergeCells count="1">
    <mergeCell ref="A2:I2"/>
  </mergeCells>
  <pageMargins left="0.7" right="0.7" top="0.75" bottom="0.75" header="0.3" footer="0.3"/>
  <pageSetup scale="26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5"/>
  <sheetViews>
    <sheetView workbookViewId="0">
      <selection activeCell="B20" sqref="B20"/>
    </sheetView>
  </sheetViews>
  <sheetFormatPr defaultColWidth="9.1796875" defaultRowHeight="14" x14ac:dyDescent="0.3"/>
  <cols>
    <col min="1" max="1" width="31" style="14" bestFit="1" customWidth="1"/>
    <col min="2" max="2" width="70" style="14" bestFit="1" customWidth="1"/>
    <col min="3" max="3" width="13.453125" style="17" bestFit="1" customWidth="1"/>
    <col min="4" max="16384" width="9.1796875" style="14"/>
  </cols>
  <sheetData>
    <row r="1" spans="1:4" ht="14.5" thickBot="1" x14ac:dyDescent="0.35">
      <c r="A1" s="20" t="s">
        <v>181</v>
      </c>
      <c r="B1" s="20" t="s">
        <v>179</v>
      </c>
      <c r="C1" s="21" t="s">
        <v>180</v>
      </c>
      <c r="D1" s="14" t="s">
        <v>178</v>
      </c>
    </row>
    <row r="2" spans="1:4" x14ac:dyDescent="0.3">
      <c r="A2" s="18"/>
      <c r="B2" s="18"/>
      <c r="C2" s="19"/>
    </row>
    <row r="3" spans="1:4" x14ac:dyDescent="0.3">
      <c r="A3" s="18"/>
      <c r="B3" s="13"/>
      <c r="C3" s="16"/>
    </row>
    <row r="4" spans="1:4" x14ac:dyDescent="0.3">
      <c r="A4" s="18"/>
      <c r="B4" s="13"/>
      <c r="C4" s="16"/>
    </row>
    <row r="5" spans="1:4" x14ac:dyDescent="0.3">
      <c r="A5" s="18"/>
      <c r="B5" s="13"/>
      <c r="C5" s="16"/>
    </row>
    <row r="6" spans="1:4" x14ac:dyDescent="0.3">
      <c r="A6" s="18"/>
      <c r="B6" s="13"/>
      <c r="C6" s="15"/>
    </row>
    <row r="7" spans="1:4" x14ac:dyDescent="0.3">
      <c r="A7" s="18"/>
      <c r="B7" s="13"/>
      <c r="C7" s="16"/>
    </row>
    <row r="8" spans="1:4" x14ac:dyDescent="0.3">
      <c r="A8" s="18"/>
      <c r="B8" s="13"/>
      <c r="C8" s="16"/>
    </row>
    <row r="9" spans="1:4" x14ac:dyDescent="0.3">
      <c r="A9" s="18"/>
      <c r="B9" s="13"/>
      <c r="C9" s="16"/>
    </row>
    <row r="10" spans="1:4" x14ac:dyDescent="0.3">
      <c r="A10" s="18"/>
      <c r="B10" s="13"/>
      <c r="C10" s="16"/>
    </row>
    <row r="11" spans="1:4" x14ac:dyDescent="0.3">
      <c r="A11" s="18"/>
      <c r="B11" s="13"/>
      <c r="C11" s="15"/>
    </row>
    <row r="12" spans="1:4" x14ac:dyDescent="0.3">
      <c r="A12" s="18"/>
      <c r="B12" s="13"/>
      <c r="C12" s="15"/>
    </row>
    <row r="13" spans="1:4" x14ac:dyDescent="0.3">
      <c r="A13" s="18"/>
      <c r="B13" s="13"/>
      <c r="C13" s="16"/>
    </row>
    <row r="14" spans="1:4" x14ac:dyDescent="0.3">
      <c r="A14" s="18"/>
      <c r="B14" s="18"/>
      <c r="C14" s="16"/>
    </row>
    <row r="15" spans="1:4" x14ac:dyDescent="0.3">
      <c r="C15" s="17">
        <f>SUM(C2:C14)</f>
        <v>0</v>
      </c>
    </row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 proposal summary</vt:lpstr>
      <vt:lpstr>Billing Rates</vt:lpstr>
      <vt:lpstr>General Conditions</vt:lpstr>
      <vt:lpstr>Allowances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Brady Green</dc:creator>
  <cp:lastModifiedBy>Delaney, Kelsey</cp:lastModifiedBy>
  <cp:lastPrinted>2021-07-20T13:05:54Z</cp:lastPrinted>
  <dcterms:created xsi:type="dcterms:W3CDTF">2013-05-09T15:39:37Z</dcterms:created>
  <dcterms:modified xsi:type="dcterms:W3CDTF">2024-07-31T21:03:00Z</dcterms:modified>
</cp:coreProperties>
</file>